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15" windowWidth="15600" windowHeight="7470" tabRatio="552"/>
  </bookViews>
  <sheets>
    <sheet name="3. ความเชื่อมโยงรายได้ 60" sheetId="3" r:id="rId1"/>
  </sheets>
  <definedNames>
    <definedName name="_xlnm.Print_Area" localSheetId="0">'3. ความเชื่อมโยงรายได้ 60'!$A$1:$H$50</definedName>
    <definedName name="_xlnm.Print_Titles" localSheetId="0">'3. ความเชื่อมโยงรายได้ 60'!$3:$3</definedName>
  </definedNames>
  <calcPr calcId="124519"/>
</workbook>
</file>

<file path=xl/calcChain.xml><?xml version="1.0" encoding="utf-8"?>
<calcChain xmlns="http://schemas.openxmlformats.org/spreadsheetml/2006/main">
  <c r="H36" i="3"/>
  <c r="H18"/>
  <c r="H25"/>
  <c r="H2" l="1"/>
</calcChain>
</file>

<file path=xl/sharedStrings.xml><?xml version="1.0" encoding="utf-8"?>
<sst xmlns="http://schemas.openxmlformats.org/spreadsheetml/2006/main" count="149" uniqueCount="91">
  <si>
    <t>1.       ปรับหลักสูตรเดิม พัฒนาหลักสูตรใหม่ที่เน้นสมรรถนะของนักศึกษา (Competency-Based Curriculum) ให้มีความเหมาะสมสอดคล้องกับการทำงานได้จริง</t>
  </si>
  <si>
    <t>1. ยกระดับคุณภาพมาตรฐานการผลิตบัณฑิตและการเรียนการสอนให้มีมาตรฐานสากลและมี Service mind</t>
  </si>
  <si>
    <t>2.       ส่งเสริมการสอนที่เน้น “รู้จริงและปฏิบัติได้” เน้นบูรณาการเรียนรู้และการทำงาน (Work Integrated Learning) ร่วมมือกับสถานประกอบการให้มีส่วนร่วมในการจัดการเรียนการสอน เพื่อพัฒนาทักษะการปฏิบัติงานในสถานที่จริงตามหลักพหุปัญญา</t>
  </si>
  <si>
    <t xml:space="preserve">2. สร้างและพัฒนานักศึกษาให้มีความพร้อมด้านร่างกาย สติปัญญา และคุณธรรมจริยธรรม  </t>
  </si>
  <si>
    <t>3.       กำกับติดตาม  และประเมินผลการจัดการเรียนการสอนให้เป็นไปตามกรอบมาตรฐานคุณวุฒิระดับอุดมศึกษา (Thai Qualifications Framework for Higher Education : TQF)</t>
  </si>
  <si>
    <t>4.       ส่งเสริมและสนับสนุนการพัฒนาการเรียนการสอน หลักสูตร 2 ภาษาและหลักสูตรนานาชาติ</t>
  </si>
  <si>
    <t>5.      ส่งเสริมบัณฑิตในกลุ่ม ครุศาสตร์ วิทยาศาสตร์สุขภาพ ฯ ตามความต้องการของชุมชนและท้องถิ่น</t>
  </si>
  <si>
    <t>6.      ผลิตและพัฒนาครู ฯ รวมถึงการสร้างชุมชนการเรียนรู้ทางวิชาชีพ (Professional Learning Communty :PLC)</t>
  </si>
  <si>
    <t>7.      พัฒนาสมรรภนะของผู้นำ และนันทนาการเพื่อพัฒนานักศึกษาทั้งทางด้านร่างกายและสติปัญญา</t>
  </si>
  <si>
    <t>8.       ส่งเสริมสนับสนุนการเรียนการสอนผ่านระบบเทคโนโลยีสารสนเทศแบบผสมผสาน (Blended Learning) และการเรียนรู้ระบบเปิดที่รองรับการเรียนการสอนออนไลน์ (Massive Open Online Course : MOOC)</t>
  </si>
  <si>
    <t>1. ส่งเสริมการพัฒนาบุคลากรให้เป็นไปตามเกณฑ์มาตรฐานอุดมศึกษา</t>
  </si>
  <si>
    <t>1. เสริมสร้างความเชี่ยวชาญและสมรรถนะในการปฏิบัติงานของบุคลากร</t>
  </si>
  <si>
    <t>2. สร้างเครือข่ายของบุคลากรในการแลกเปลี่ยนเรียนรู้ภายในและภายนอกองค์กร ทั้งในระดับชาติและนานาชาติ</t>
  </si>
  <si>
    <t>3.  สร้างแรงจูงใจและวัฒนธรรมองค์กร เพื่อนำไปสู่ความศรัทธาของบุคลากร และความร่วมมือในการพัฒนามหาวิทยาลัย (Staff Engagement)</t>
  </si>
  <si>
    <t>4. จัดระบบบริหารจัดการทุนมนุษย์ ให้มีความเหมาะสมเพื่อรองรับการเปลี่ยนแปลงในยุคเศรษฐกิจและสังคมดิจิตัล</t>
  </si>
  <si>
    <t>5. ปรับปรุงระบบการประเมินงานและสมรรถนะบุคลากร (Competency) ให้เป็นไปตามบทบาทหน้าที่ โดยยึดหลักธรรมาภิบาล ที่ได้รับการยอมรับของบุคลากร</t>
  </si>
  <si>
    <t>1.พัฒนาโครงสร้างพื้นฐานดิจิตัลประสิทธิภาพสูงให้ครอบคลุมทั้งมหาวิทยาลัย</t>
  </si>
  <si>
    <t>1. บริหารจัดการองค์กรแบบมีส่วนร่วมตามหลักธรรมาภิบาล</t>
  </si>
  <si>
    <t>2.พัฒนาฐานข้อมูลและระบบสารสนเทศเพื่อสนับสนุนการตัดสินใจ (Decision Support System)อย่างเป็นรูปธรรม</t>
  </si>
  <si>
    <t>4.ส่งเสริมให้มีการกำหนดกระบวนการและลดขั้นตอนในการปฏิบัติงานที่เป็นรูปธรรม ก่อให้เกิดความคล่องตัวในการปฏิบัติ</t>
  </si>
  <si>
    <t>5. ส่งเสริมสนับสนุนการใช้เทคโนโลยีสารสนเทศเพื่อสร้างแนวปฏิบัติที่ดี (Best Practice) ในการพัฒนาองค์กรทุกระดับ</t>
  </si>
  <si>
    <t>3. ส่งเสริม  สนับสนุน การทำงาน ภายใต้บรรยากาศ “ครอบครัวเดียวกัน” (SRU Family)</t>
  </si>
  <si>
    <t>6. ส่งเสริมการพัฒนามหาวิทยาลัยเพื่อการเป็น Green University</t>
  </si>
  <si>
    <t>ประเด็นยุทธศาสตร์มหาวิทยาลัย</t>
  </si>
  <si>
    <t>ประเด็นยุทธศาสตร์หน่วยงาน</t>
  </si>
  <si>
    <t>กลยุทธ์หน่วยงาน</t>
  </si>
  <si>
    <t>โครงการ</t>
  </si>
  <si>
    <t>1 ผลิตบัณฑิตที่มีคุณภาพได้มาตรฐาน</t>
  </si>
  <si>
    <t>5. พัฒนาคุณภาพอาจารย์และบุคลากรเข้าสู่เกณฑ์มาตรฐาน</t>
  </si>
  <si>
    <t>6. พัฒนาระบบบริหารจัดการรองรับการเข้าสู่สังคมดิจิทัล</t>
  </si>
  <si>
    <t>กลยุทธ์วิธีการระดับมหาวิทยาลัย</t>
  </si>
  <si>
    <t>ค่าเป้าหมาย</t>
  </si>
  <si>
    <t>งบประมาณ</t>
  </si>
  <si>
    <t>1. ผลิตบัณฑิตมีคุณภาพได้มาตรฐาน</t>
  </si>
  <si>
    <t>1.  โครงการจัดการเรียนการสอนภาคปฏิบัติทางการพยาบาล</t>
  </si>
  <si>
    <t>2. โครงการเตรียมความพร้อมเพื่อสอบใบประกอบวิชาชีพ</t>
  </si>
  <si>
    <t>3.โครงการสร้างเครือข่ายความร่วมมือระหว่างสถาบันการศึกษาพยาบาลต่างประเทศ</t>
  </si>
  <si>
    <t>4. จัดตั้งชมรมชมรมนักศึกษาพยาบาลสร้างสังคมไทยปลอดบุหรี่</t>
  </si>
  <si>
    <t>5.  โครงการเตรียมความพร้อมนักศึกษาด้านสุขภาพก่อนขึ้นฝึกปฏิบัติการพยาบาล</t>
  </si>
  <si>
    <t>6. โครงการคลินิกสุขภาพห้องพยาบาล</t>
  </si>
  <si>
    <t>6.1 กิจกรรมคลินิกสุขภาพ</t>
  </si>
  <si>
    <t>6.2 กิจกรรมการให้ความรู้ด้านการดูแลสุขภาพแก่นักศึกษาแกนนำ</t>
  </si>
  <si>
    <t>6.3 กิจกรรม มรส.ร่วมใจบริจาคโลหิต</t>
  </si>
  <si>
    <t xml:space="preserve">7.1 การพัฒนาบุคลากรสายวิชาการ ทางวิชาการและวิชาชีพ </t>
  </si>
  <si>
    <t>7.2 การเตรียมความพร้อมและปฐมนิเทศอาจารย์ใหม่</t>
  </si>
  <si>
    <t>7.  โครงการเสริมสร้างความเชี่ยวชาญและ สมรรถนะของอาจารย์/บุคลากร</t>
  </si>
  <si>
    <t>6. พัฒนาระบบบริหารจัดการเพื่อเข้าสู่สังคมดิจิทัล</t>
  </si>
  <si>
    <t>9. โครงการบริหารจัดการคณะพยาบาลศาสตร์</t>
  </si>
  <si>
    <t>9.1 กิจกรรมดำเนินงานบริหารคณะพยาบาลศาสตร์</t>
  </si>
  <si>
    <t>9.2 กิจกรรมรับรองสถาบันการศึกษา</t>
  </si>
  <si>
    <t>9.3 กิจกรรมการประกันคุณภาพการศึกษา</t>
  </si>
  <si>
    <t>9.4 กิจกรรมการจัดทำระบบบริหารความเสี่ยงและควบคุมภายใน</t>
  </si>
  <si>
    <t>9.5 กิจกรรมการพัฒนาและจัดทำแผนปฏิบัติการประจำปี</t>
  </si>
  <si>
    <t>9.6 งบประมาณการบริหารความเสี่ยง</t>
  </si>
  <si>
    <t>ตัวชี้วัด</t>
  </si>
  <si>
    <t>3. ความเชื่อมโยงประเด็นยุทธศาสตร์ กลยุทธ์ระหว่างมหาวทิยาลัยกับหน่วยงาน</t>
  </si>
  <si>
    <t>ร้อยละ 70</t>
  </si>
  <si>
    <t>ร้อยละ 100</t>
  </si>
  <si>
    <t>ร้อยละนักศึกษาสอบผ่านเพื่อขอรับใบอนุญาต</t>
  </si>
  <si>
    <t>ร้อยละ 40</t>
  </si>
  <si>
    <t>ร้อยละ 15</t>
  </si>
  <si>
    <t>2 เครือข่าย</t>
  </si>
  <si>
    <t>5 โครงการ</t>
  </si>
  <si>
    <t>6 กิจกรรม</t>
  </si>
  <si>
    <t>ระดับ 6</t>
  </si>
  <si>
    <t>ระดับ 5</t>
  </si>
  <si>
    <t>1 แนวปฏิบัติที่ดี</t>
  </si>
  <si>
    <t>8.โครงการศึกษาดูงานแลกเปลี่ยนเรียนรู้เพื่อพัฒนาสมรรถนะการทำงาน (Organization Development)</t>
  </si>
  <si>
    <t>3. การเพิ่มขีดความสามารถในการแข่งขันและเสริมสร้างความเป็นนานาชาติ</t>
  </si>
  <si>
    <t>1.1 ร้อยละความพึงพอใจต่อบัณฑิตของผู้ใช้บัณฑิต</t>
  </si>
  <si>
    <t>1.2 บัณฑิตปริญญาตรีได้งานทำหรือประกอบอาชีพอิสระภายใน 1 ปี</t>
  </si>
  <si>
    <t>1.5 จำนวนหลักสูตรที่มีสหกิจศึกษา</t>
  </si>
  <si>
    <t>1 หลักสูตร</t>
  </si>
  <si>
    <t>1.6 ร้อยละของนักศึกษาผ่านการประเมินตามกรอบ TQF</t>
  </si>
  <si>
    <t>ร้อยละ 10</t>
  </si>
  <si>
    <t>1.14 ร้อยละของรายวิชาที่มีการเรียนการสอนโดยใช้ e-learning</t>
  </si>
  <si>
    <t>ร้อยละ 5</t>
  </si>
  <si>
    <t>1.8 จำนวนนักศึกษาต่างชาติเต็มเวลา (แลกเปลี่ยนนักศึกษา)</t>
  </si>
  <si>
    <t>1 คน</t>
  </si>
  <si>
    <t>1.3 ผลการวัดสมรรถนะด้านภาษาอังกฤษของนักศึกษา</t>
  </si>
  <si>
    <t>2.7 ร้อยละงานวิจัยหรืองานสร้างสรรค์ที่นำไปใช้ประโยชน์</t>
  </si>
  <si>
    <t>2.8 จำนวนเครือข่ายงานวิจัยกลุ่มวิจัยทั้งภายในประเทศและต่างประเทศ</t>
  </si>
  <si>
    <t>1.11  จำนวนโครงการกิจกรรมเพื่อพัฒนาศักยภาพให้กับนักศึกษา</t>
  </si>
  <si>
    <t>1.13 กิจกรรมนักศึกษาระดับปริญญาตรี</t>
  </si>
  <si>
    <t>1.12 การบริการนักศึกษาระดับปริญญาตรี</t>
  </si>
  <si>
    <t>1.11 จำนวนโครงการกิจกรรมเพื่อพัฒนาศักยภาพให้กับนักศึกษา</t>
  </si>
  <si>
    <t>6.1 ความพึงพอใจของผู้รับบริการต่อมหาวิทยาลัย</t>
  </si>
  <si>
    <t>6.2 ความพึงพอใจของบุคลากรต่อคุณภาพชีวิตและผลสัมฤทธิ์ขององค์กร</t>
  </si>
  <si>
    <t>6.4 ระดับคุณธรรมและความโปร่งใสในการดำเนินการ</t>
  </si>
  <si>
    <t>6.5 จำนวนแนวปฏิบัติที่ดีด้านการจัดการที่ส่งเสริมความเป็นเลิศในการทำงาน</t>
  </si>
  <si>
    <t>6.3 ระบบกำกับการประกันคุณภาพ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</si>
</sst>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8"/>
      <color theme="1"/>
      <name val="TH SarabunPSK"/>
      <family val="2"/>
    </font>
    <font>
      <b/>
      <sz val="8"/>
      <color theme="1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187" fontId="1" fillId="0" borderId="0" xfId="1" applyNumberFormat="1" applyFont="1" applyFill="1"/>
    <xf numFmtId="187" fontId="2" fillId="2" borderId="2" xfId="1" applyNumberFormat="1" applyFont="1" applyFill="1" applyBorder="1" applyAlignment="1">
      <alignment horizontal="center" wrapText="1"/>
    </xf>
    <xf numFmtId="187" fontId="5" fillId="0" borderId="1" xfId="1" applyNumberFormat="1" applyFont="1" applyFill="1" applyBorder="1" applyAlignment="1">
      <alignment horizontal="left" vertical="top" wrapText="1"/>
    </xf>
    <xf numFmtId="187" fontId="6" fillId="0" borderId="1" xfId="1" applyNumberFormat="1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left" vertical="top" wrapText="1"/>
    </xf>
    <xf numFmtId="187" fontId="2" fillId="0" borderId="0" xfId="1" applyNumberFormat="1" applyFont="1" applyFill="1"/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87" fontId="4" fillId="0" borderId="2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3" xfId="0" applyBorder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87" fontId="6" fillId="0" borderId="1" xfId="1" applyNumberFormat="1" applyFont="1" applyFill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horizontal="center" vertical="top" wrapText="1"/>
    </xf>
    <xf numFmtId="187" fontId="6" fillId="0" borderId="2" xfId="1" applyNumberFormat="1" applyFont="1" applyFill="1" applyBorder="1" applyAlignment="1">
      <alignment horizontal="left" vertical="top" wrapText="1"/>
    </xf>
    <xf numFmtId="187" fontId="6" fillId="0" borderId="4" xfId="1" applyNumberFormat="1" applyFont="1" applyFill="1" applyBorder="1" applyAlignment="1">
      <alignment horizontal="left" vertical="top" wrapText="1"/>
    </xf>
    <xf numFmtId="187" fontId="6" fillId="0" borderId="3" xfId="1" applyNumberFormat="1" applyFont="1" applyFill="1" applyBorder="1" applyAlignment="1">
      <alignment horizontal="left" vertical="top" wrapText="1"/>
    </xf>
    <xf numFmtId="187" fontId="5" fillId="0" borderId="2" xfId="1" applyNumberFormat="1" applyFont="1" applyFill="1" applyBorder="1" applyAlignment="1">
      <alignment horizontal="center" vertical="top" wrapText="1"/>
    </xf>
    <xf numFmtId="187" fontId="5" fillId="0" borderId="3" xfId="1" applyNumberFormat="1" applyFont="1" applyFill="1" applyBorder="1" applyAlignment="1">
      <alignment horizontal="center" vertical="top" wrapText="1"/>
    </xf>
    <xf numFmtId="187" fontId="5" fillId="0" borderId="4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87" fontId="6" fillId="0" borderId="2" xfId="1" applyNumberFormat="1" applyFont="1" applyFill="1" applyBorder="1" applyAlignment="1">
      <alignment horizontal="center" vertical="top" wrapText="1"/>
    </xf>
    <xf numFmtId="187" fontId="6" fillId="0" borderId="3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120" zoomScaleNormal="120" zoomScaleSheetLayoutView="120" workbookViewId="0">
      <selection activeCell="H43" sqref="H43"/>
    </sheetView>
  </sheetViews>
  <sheetFormatPr defaultColWidth="14.25" defaultRowHeight="18" customHeight="1"/>
  <cols>
    <col min="1" max="1" width="18.75" style="1" customWidth="1"/>
    <col min="2" max="2" width="19.875" style="1" customWidth="1"/>
    <col min="3" max="4" width="14.25" style="1"/>
    <col min="5" max="6" width="21.875" style="1" customWidth="1"/>
    <col min="7" max="7" width="7.75" style="1" customWidth="1"/>
    <col min="8" max="8" width="7.75" style="7" customWidth="1"/>
    <col min="9" max="16384" width="14.25" style="1"/>
  </cols>
  <sheetData>
    <row r="1" spans="1:8" ht="18" customHeight="1">
      <c r="A1" s="43" t="s">
        <v>55</v>
      </c>
      <c r="B1" s="43"/>
      <c r="C1" s="43"/>
      <c r="D1" s="43"/>
      <c r="E1" s="43"/>
      <c r="F1" s="43"/>
      <c r="G1" s="43"/>
      <c r="H1" s="43"/>
    </row>
    <row r="2" spans="1:8" ht="15" customHeight="1">
      <c r="H2" s="12">
        <f>H4+H9+H11+H15+H17+H18+H25+H33+H36</f>
        <v>4594868</v>
      </c>
    </row>
    <row r="3" spans="1:8" ht="18" customHeight="1">
      <c r="A3" s="3" t="s">
        <v>23</v>
      </c>
      <c r="B3" s="3" t="s">
        <v>30</v>
      </c>
      <c r="C3" s="3" t="s">
        <v>24</v>
      </c>
      <c r="D3" s="3" t="s">
        <v>25</v>
      </c>
      <c r="E3" s="3" t="s">
        <v>26</v>
      </c>
      <c r="F3" s="6" t="s">
        <v>54</v>
      </c>
      <c r="G3" s="6" t="s">
        <v>31</v>
      </c>
      <c r="H3" s="8" t="s">
        <v>32</v>
      </c>
    </row>
    <row r="4" spans="1:8" ht="15.75" customHeight="1">
      <c r="A4" s="25" t="s">
        <v>33</v>
      </c>
      <c r="B4" s="25" t="s">
        <v>0</v>
      </c>
      <c r="C4" s="25" t="s">
        <v>27</v>
      </c>
      <c r="D4" s="25" t="s">
        <v>1</v>
      </c>
      <c r="E4" s="30" t="s">
        <v>34</v>
      </c>
      <c r="F4" s="14" t="s">
        <v>69</v>
      </c>
      <c r="G4" s="14" t="s">
        <v>56</v>
      </c>
      <c r="H4" s="40">
        <v>730000</v>
      </c>
    </row>
    <row r="5" spans="1:8" ht="23.25" customHeight="1">
      <c r="A5" s="25"/>
      <c r="B5" s="25"/>
      <c r="C5" s="25"/>
      <c r="D5" s="25"/>
      <c r="E5" s="30"/>
      <c r="F5" s="14" t="s">
        <v>70</v>
      </c>
      <c r="G5" s="14" t="s">
        <v>57</v>
      </c>
      <c r="H5" s="42"/>
    </row>
    <row r="6" spans="1:8" ht="19.5" customHeight="1">
      <c r="A6" s="25"/>
      <c r="B6" s="25"/>
      <c r="C6" s="25"/>
      <c r="D6" s="25"/>
      <c r="E6" s="30"/>
      <c r="F6" s="14" t="s">
        <v>71</v>
      </c>
      <c r="G6" s="14" t="s">
        <v>72</v>
      </c>
      <c r="H6" s="42"/>
    </row>
    <row r="7" spans="1:8" ht="17.25" customHeight="1">
      <c r="A7" s="25"/>
      <c r="B7" s="25" t="s">
        <v>2</v>
      </c>
      <c r="C7" s="25"/>
      <c r="D7" s="25" t="s">
        <v>3</v>
      </c>
      <c r="E7" s="30"/>
      <c r="F7" s="14" t="s">
        <v>73</v>
      </c>
      <c r="G7" s="14" t="s">
        <v>74</v>
      </c>
      <c r="H7" s="42"/>
    </row>
    <row r="8" spans="1:8" ht="26.25" customHeight="1">
      <c r="A8" s="25"/>
      <c r="B8" s="25"/>
      <c r="C8" s="25"/>
      <c r="D8" s="25"/>
      <c r="E8" s="30"/>
      <c r="F8" s="14" t="s">
        <v>75</v>
      </c>
      <c r="G8" s="14" t="s">
        <v>76</v>
      </c>
      <c r="H8" s="41"/>
    </row>
    <row r="9" spans="1:8" ht="24.75" customHeight="1">
      <c r="A9" s="25"/>
      <c r="B9" s="25"/>
      <c r="C9" s="25"/>
      <c r="D9" s="32" t="s">
        <v>68</v>
      </c>
      <c r="E9" s="30" t="s">
        <v>35</v>
      </c>
      <c r="F9" s="14" t="s">
        <v>70</v>
      </c>
      <c r="G9" s="14" t="s">
        <v>57</v>
      </c>
      <c r="H9" s="40">
        <v>50000</v>
      </c>
    </row>
    <row r="10" spans="1:8" ht="19.5" customHeight="1">
      <c r="A10" s="25"/>
      <c r="B10" s="25"/>
      <c r="C10" s="25"/>
      <c r="D10" s="32"/>
      <c r="E10" s="30"/>
      <c r="F10" s="14" t="s">
        <v>58</v>
      </c>
      <c r="G10" s="14" t="s">
        <v>56</v>
      </c>
      <c r="H10" s="41"/>
    </row>
    <row r="11" spans="1:8" ht="20.25" customHeight="1">
      <c r="A11" s="25"/>
      <c r="B11" s="25" t="s">
        <v>4</v>
      </c>
      <c r="C11" s="25"/>
      <c r="D11" s="32"/>
      <c r="E11" s="30" t="s">
        <v>36</v>
      </c>
      <c r="F11" s="14" t="s">
        <v>79</v>
      </c>
      <c r="G11" s="14" t="s">
        <v>59</v>
      </c>
      <c r="H11" s="40">
        <v>239650</v>
      </c>
    </row>
    <row r="12" spans="1:8" ht="21.75" customHeight="1">
      <c r="A12" s="25"/>
      <c r="B12" s="25"/>
      <c r="C12" s="25"/>
      <c r="D12" s="32"/>
      <c r="E12" s="30"/>
      <c r="F12" s="14" t="s">
        <v>77</v>
      </c>
      <c r="G12" s="14" t="s">
        <v>78</v>
      </c>
      <c r="H12" s="42"/>
    </row>
    <row r="13" spans="1:8" ht="19.5" customHeight="1">
      <c r="A13" s="25"/>
      <c r="B13" s="25"/>
      <c r="C13" s="25"/>
      <c r="D13" s="32"/>
      <c r="E13" s="30"/>
      <c r="F13" s="14" t="s">
        <v>80</v>
      </c>
      <c r="G13" s="14" t="s">
        <v>60</v>
      </c>
      <c r="H13" s="42"/>
    </row>
    <row r="14" spans="1:8" ht="24" customHeight="1">
      <c r="A14" s="25"/>
      <c r="B14" s="25"/>
      <c r="C14" s="25"/>
      <c r="D14" s="32"/>
      <c r="E14" s="30"/>
      <c r="F14" s="14" t="s">
        <v>81</v>
      </c>
      <c r="G14" s="14" t="s">
        <v>61</v>
      </c>
      <c r="H14" s="41"/>
    </row>
    <row r="15" spans="1:8" ht="26.25" customHeight="1">
      <c r="A15" s="25"/>
      <c r="B15" s="25" t="s">
        <v>5</v>
      </c>
      <c r="C15" s="25"/>
      <c r="D15" s="32"/>
      <c r="E15" s="30" t="s">
        <v>37</v>
      </c>
      <c r="F15" s="14" t="s">
        <v>82</v>
      </c>
      <c r="G15" s="14" t="s">
        <v>62</v>
      </c>
      <c r="H15" s="40">
        <v>0</v>
      </c>
    </row>
    <row r="16" spans="1:8" ht="19.5" customHeight="1">
      <c r="A16" s="25"/>
      <c r="B16" s="25"/>
      <c r="C16" s="25"/>
      <c r="D16" s="32"/>
      <c r="E16" s="30"/>
      <c r="F16" s="14" t="s">
        <v>83</v>
      </c>
      <c r="G16" s="14" t="s">
        <v>63</v>
      </c>
      <c r="H16" s="41"/>
    </row>
    <row r="17" spans="1:8" ht="26.25" customHeight="1">
      <c r="A17" s="25"/>
      <c r="B17" s="25" t="s">
        <v>6</v>
      </c>
      <c r="C17" s="25"/>
      <c r="D17" s="32"/>
      <c r="E17" s="2" t="s">
        <v>38</v>
      </c>
      <c r="F17" s="14" t="s">
        <v>84</v>
      </c>
      <c r="G17" s="14" t="s">
        <v>64</v>
      </c>
      <c r="H17" s="9">
        <v>5000</v>
      </c>
    </row>
    <row r="18" spans="1:8" ht="18" customHeight="1">
      <c r="A18" s="25"/>
      <c r="B18" s="25"/>
      <c r="C18" s="25"/>
      <c r="D18" s="32"/>
      <c r="E18" s="2" t="s">
        <v>39</v>
      </c>
      <c r="F18" s="14" t="s">
        <v>84</v>
      </c>
      <c r="G18" s="14" t="s">
        <v>64</v>
      </c>
      <c r="H18" s="9">
        <f>SUM(H19:H24)</f>
        <v>997000</v>
      </c>
    </row>
    <row r="19" spans="1:8" ht="18.75" customHeight="1">
      <c r="A19" s="25"/>
      <c r="B19" s="25" t="s">
        <v>7</v>
      </c>
      <c r="C19" s="25"/>
      <c r="D19" s="32"/>
      <c r="E19" s="14" t="s">
        <v>40</v>
      </c>
      <c r="F19" s="14" t="s">
        <v>84</v>
      </c>
      <c r="G19" s="14" t="s">
        <v>64</v>
      </c>
      <c r="H19" s="10">
        <v>910000</v>
      </c>
    </row>
    <row r="20" spans="1:8" ht="24.75" customHeight="1">
      <c r="A20" s="25"/>
      <c r="B20" s="46"/>
      <c r="C20" s="25"/>
      <c r="D20" s="32"/>
      <c r="E20" s="31" t="s">
        <v>41</v>
      </c>
      <c r="F20" s="13" t="s">
        <v>85</v>
      </c>
      <c r="G20" s="15" t="s">
        <v>62</v>
      </c>
      <c r="H20" s="44">
        <v>77000</v>
      </c>
    </row>
    <row r="21" spans="1:8" ht="19.5" customHeight="1">
      <c r="A21" s="25"/>
      <c r="B21" s="25" t="s">
        <v>8</v>
      </c>
      <c r="C21" s="25"/>
      <c r="D21" s="32"/>
      <c r="E21" s="31"/>
      <c r="F21" s="14" t="s">
        <v>84</v>
      </c>
      <c r="G21" s="14" t="s">
        <v>64</v>
      </c>
      <c r="H21" s="45"/>
    </row>
    <row r="22" spans="1:8" ht="16.5" customHeight="1">
      <c r="A22" s="25"/>
      <c r="B22" s="25"/>
      <c r="C22" s="25"/>
      <c r="D22" s="32"/>
      <c r="E22" s="31" t="s">
        <v>42</v>
      </c>
      <c r="F22" s="31" t="s">
        <v>84</v>
      </c>
      <c r="G22" s="31" t="s">
        <v>64</v>
      </c>
      <c r="H22" s="37">
        <v>10000</v>
      </c>
    </row>
    <row r="23" spans="1:8" ht="23.25" customHeight="1">
      <c r="A23" s="25"/>
      <c r="B23" s="25" t="s">
        <v>9</v>
      </c>
      <c r="C23" s="25"/>
      <c r="D23" s="32"/>
      <c r="E23" s="31"/>
      <c r="F23" s="31"/>
      <c r="G23" s="31"/>
      <c r="H23" s="38"/>
    </row>
    <row r="24" spans="1:8" ht="52.5" customHeight="1">
      <c r="A24" s="25"/>
      <c r="B24" s="25"/>
      <c r="C24" s="25"/>
      <c r="D24" s="32"/>
      <c r="E24" s="31"/>
      <c r="F24" s="31"/>
      <c r="G24" s="31"/>
      <c r="H24" s="39"/>
    </row>
    <row r="25" spans="1:8" s="4" customFormat="1" ht="14.25" customHeight="1">
      <c r="A25" s="25" t="s">
        <v>28</v>
      </c>
      <c r="B25" s="25" t="s">
        <v>10</v>
      </c>
      <c r="C25" s="25" t="s">
        <v>28</v>
      </c>
      <c r="D25" s="25" t="s">
        <v>11</v>
      </c>
      <c r="E25" s="26" t="s">
        <v>45</v>
      </c>
      <c r="F25" s="13" t="s">
        <v>86</v>
      </c>
      <c r="G25" s="13" t="s">
        <v>56</v>
      </c>
      <c r="H25" s="36">
        <f>SUM(H29:H32)</f>
        <v>155000</v>
      </c>
    </row>
    <row r="26" spans="1:8" s="4" customFormat="1" ht="22.5" customHeight="1">
      <c r="A26" s="25"/>
      <c r="B26" s="25"/>
      <c r="C26" s="25"/>
      <c r="D26" s="25"/>
      <c r="E26" s="26"/>
      <c r="F26" s="13" t="s">
        <v>87</v>
      </c>
      <c r="G26" s="13" t="s">
        <v>56</v>
      </c>
      <c r="H26" s="36"/>
    </row>
    <row r="27" spans="1:8" s="4" customFormat="1" ht="16.5" customHeight="1">
      <c r="A27" s="25"/>
      <c r="B27" s="25" t="s">
        <v>12</v>
      </c>
      <c r="C27" s="25"/>
      <c r="D27" s="25"/>
      <c r="E27" s="26"/>
      <c r="F27" s="13" t="s">
        <v>88</v>
      </c>
      <c r="G27" s="13" t="s">
        <v>65</v>
      </c>
      <c r="H27" s="36"/>
    </row>
    <row r="28" spans="1:8" s="4" customFormat="1" ht="24.75" customHeight="1">
      <c r="A28" s="25"/>
      <c r="B28" s="25"/>
      <c r="C28" s="25"/>
      <c r="D28" s="25"/>
      <c r="E28" s="26"/>
      <c r="F28" s="13" t="s">
        <v>89</v>
      </c>
      <c r="G28" s="13" t="s">
        <v>66</v>
      </c>
      <c r="H28" s="36"/>
    </row>
    <row r="29" spans="1:8" s="4" customFormat="1" ht="15.75" customHeight="1">
      <c r="A29" s="25"/>
      <c r="B29" s="25" t="s">
        <v>13</v>
      </c>
      <c r="C29" s="25"/>
      <c r="D29" s="25"/>
      <c r="E29" s="25" t="s">
        <v>43</v>
      </c>
      <c r="F29" s="13" t="s">
        <v>86</v>
      </c>
      <c r="G29" s="13" t="s">
        <v>56</v>
      </c>
      <c r="H29" s="33">
        <v>150000</v>
      </c>
    </row>
    <row r="30" spans="1:8" s="4" customFormat="1" ht="24" customHeight="1">
      <c r="A30" s="25"/>
      <c r="B30" s="25"/>
      <c r="C30" s="25"/>
      <c r="D30" s="25"/>
      <c r="E30" s="25"/>
      <c r="F30" s="13" t="s">
        <v>87</v>
      </c>
      <c r="G30" s="13" t="s">
        <v>56</v>
      </c>
      <c r="H30" s="33"/>
    </row>
    <row r="31" spans="1:8" s="4" customFormat="1" ht="16.5" customHeight="1">
      <c r="A31" s="25"/>
      <c r="B31" s="25" t="s">
        <v>14</v>
      </c>
      <c r="C31" s="25"/>
      <c r="D31" s="25"/>
      <c r="E31" s="25" t="s">
        <v>44</v>
      </c>
      <c r="F31" s="13" t="s">
        <v>86</v>
      </c>
      <c r="G31" s="13" t="s">
        <v>56</v>
      </c>
      <c r="H31" s="33">
        <v>5000</v>
      </c>
    </row>
    <row r="32" spans="1:8" s="4" customFormat="1" ht="25.5" customHeight="1">
      <c r="A32" s="25"/>
      <c r="B32" s="25"/>
      <c r="C32" s="25"/>
      <c r="D32" s="25"/>
      <c r="E32" s="25"/>
      <c r="F32" s="13" t="s">
        <v>87</v>
      </c>
      <c r="G32" s="13" t="s">
        <v>56</v>
      </c>
      <c r="H32" s="33"/>
    </row>
    <row r="33" spans="1:8" s="4" customFormat="1" ht="17.25" customHeight="1">
      <c r="A33" s="25"/>
      <c r="B33" s="25" t="s">
        <v>15</v>
      </c>
      <c r="C33" s="25"/>
      <c r="D33" s="25"/>
      <c r="E33" s="26" t="s">
        <v>67</v>
      </c>
      <c r="F33" s="13" t="s">
        <v>86</v>
      </c>
      <c r="G33" s="13" t="s">
        <v>56</v>
      </c>
      <c r="H33" s="36">
        <v>199800</v>
      </c>
    </row>
    <row r="34" spans="1:8" s="4" customFormat="1" ht="24.75" customHeight="1">
      <c r="A34" s="25"/>
      <c r="B34" s="25"/>
      <c r="C34" s="25"/>
      <c r="D34" s="25"/>
      <c r="E34" s="26"/>
      <c r="F34" s="13" t="s">
        <v>87</v>
      </c>
      <c r="G34" s="13" t="s">
        <v>56</v>
      </c>
      <c r="H34" s="36"/>
    </row>
    <row r="35" spans="1:8" s="4" customFormat="1" ht="26.25" customHeight="1">
      <c r="A35" s="25"/>
      <c r="B35" s="25"/>
      <c r="C35" s="25"/>
      <c r="D35" s="25"/>
      <c r="E35" s="26"/>
      <c r="F35" s="13" t="s">
        <v>89</v>
      </c>
      <c r="G35" s="13" t="s">
        <v>66</v>
      </c>
      <c r="H35" s="36"/>
    </row>
    <row r="36" spans="1:8" s="4" customFormat="1" ht="15.75" customHeight="1">
      <c r="A36" s="34" t="s">
        <v>46</v>
      </c>
      <c r="B36" s="16" t="s">
        <v>16</v>
      </c>
      <c r="C36" s="25" t="s">
        <v>29</v>
      </c>
      <c r="D36" s="27" t="s">
        <v>17</v>
      </c>
      <c r="E36" s="19" t="s">
        <v>47</v>
      </c>
      <c r="F36" s="13" t="s">
        <v>86</v>
      </c>
      <c r="G36" s="13" t="s">
        <v>56</v>
      </c>
      <c r="H36" s="22">
        <f>SUM(H41:H50)</f>
        <v>2218418</v>
      </c>
    </row>
    <row r="37" spans="1:8" s="4" customFormat="1" ht="24" customHeight="1">
      <c r="A37" s="34"/>
      <c r="B37" s="17"/>
      <c r="C37" s="25"/>
      <c r="D37" s="28"/>
      <c r="E37" s="20"/>
      <c r="F37" s="13" t="s">
        <v>87</v>
      </c>
      <c r="G37" s="13" t="s">
        <v>56</v>
      </c>
      <c r="H37" s="23"/>
    </row>
    <row r="38" spans="1:8" s="4" customFormat="1" ht="15" customHeight="1">
      <c r="A38" s="34"/>
      <c r="B38" s="16" t="s">
        <v>18</v>
      </c>
      <c r="C38" s="25"/>
      <c r="D38" s="28"/>
      <c r="E38" s="20"/>
      <c r="F38" s="13" t="s">
        <v>90</v>
      </c>
      <c r="G38" s="13" t="s">
        <v>65</v>
      </c>
      <c r="H38" s="23"/>
    </row>
    <row r="39" spans="1:8" s="4" customFormat="1" ht="14.25" customHeight="1">
      <c r="A39" s="34"/>
      <c r="B39" s="18"/>
      <c r="C39" s="25"/>
      <c r="D39" s="28"/>
      <c r="E39" s="20"/>
      <c r="F39" s="13" t="s">
        <v>88</v>
      </c>
      <c r="G39" s="13" t="s">
        <v>65</v>
      </c>
      <c r="H39" s="23"/>
    </row>
    <row r="40" spans="1:8" s="4" customFormat="1" ht="24" customHeight="1">
      <c r="A40" s="34"/>
      <c r="B40" s="17"/>
      <c r="C40" s="25"/>
      <c r="D40" s="28"/>
      <c r="E40" s="21"/>
      <c r="F40" s="13" t="s">
        <v>89</v>
      </c>
      <c r="G40" s="13" t="s">
        <v>66</v>
      </c>
      <c r="H40" s="24"/>
    </row>
    <row r="41" spans="1:8" s="4" customFormat="1" ht="15.75" customHeight="1">
      <c r="A41" s="34"/>
      <c r="B41" s="16" t="s">
        <v>21</v>
      </c>
      <c r="C41" s="25"/>
      <c r="D41" s="28"/>
      <c r="E41" s="25" t="s">
        <v>48</v>
      </c>
      <c r="F41" s="13" t="s">
        <v>86</v>
      </c>
      <c r="G41" s="5" t="s">
        <v>56</v>
      </c>
      <c r="H41" s="33">
        <v>1603931</v>
      </c>
    </row>
    <row r="42" spans="1:8" s="4" customFormat="1" ht="24.75" customHeight="1">
      <c r="A42" s="34"/>
      <c r="B42" s="17"/>
      <c r="C42" s="25"/>
      <c r="D42" s="28"/>
      <c r="E42" s="25"/>
      <c r="F42" s="13" t="s">
        <v>87</v>
      </c>
      <c r="G42" s="5" t="s">
        <v>56</v>
      </c>
      <c r="H42" s="33"/>
    </row>
    <row r="43" spans="1:8" s="4" customFormat="1" ht="15.75" customHeight="1">
      <c r="A43" s="34"/>
      <c r="B43" s="16" t="s">
        <v>19</v>
      </c>
      <c r="C43" s="25"/>
      <c r="D43" s="28"/>
      <c r="E43" s="5" t="s">
        <v>49</v>
      </c>
      <c r="F43" s="13" t="s">
        <v>90</v>
      </c>
      <c r="G43" s="5" t="s">
        <v>65</v>
      </c>
      <c r="H43" s="11">
        <v>60000</v>
      </c>
    </row>
    <row r="44" spans="1:8" s="4" customFormat="1" ht="14.25" customHeight="1">
      <c r="A44" s="34"/>
      <c r="B44" s="18"/>
      <c r="C44" s="25"/>
      <c r="D44" s="28"/>
      <c r="E44" s="5" t="s">
        <v>50</v>
      </c>
      <c r="F44" s="13" t="s">
        <v>90</v>
      </c>
      <c r="G44" s="5" t="s">
        <v>65</v>
      </c>
      <c r="H44" s="11">
        <v>60000</v>
      </c>
    </row>
    <row r="45" spans="1:8" s="4" customFormat="1" ht="17.25" customHeight="1">
      <c r="A45" s="34"/>
      <c r="B45" s="17"/>
      <c r="C45" s="25"/>
      <c r="D45" s="28"/>
      <c r="E45" s="25" t="s">
        <v>51</v>
      </c>
      <c r="F45" s="13" t="s">
        <v>86</v>
      </c>
      <c r="G45" s="5" t="s">
        <v>56</v>
      </c>
      <c r="H45" s="33">
        <v>15000</v>
      </c>
    </row>
    <row r="46" spans="1:8" s="4" customFormat="1" ht="25.5" customHeight="1">
      <c r="A46" s="34"/>
      <c r="B46" s="16" t="s">
        <v>20</v>
      </c>
      <c r="C46" s="25"/>
      <c r="D46" s="28"/>
      <c r="E46" s="25"/>
      <c r="F46" s="13" t="s">
        <v>87</v>
      </c>
      <c r="G46" s="5" t="s">
        <v>56</v>
      </c>
      <c r="H46" s="33"/>
    </row>
    <row r="47" spans="1:8" s="4" customFormat="1" ht="24" customHeight="1">
      <c r="A47" s="34"/>
      <c r="B47" s="17"/>
      <c r="C47" s="25"/>
      <c r="D47" s="28"/>
      <c r="E47" s="25" t="s">
        <v>52</v>
      </c>
      <c r="F47" s="13" t="s">
        <v>87</v>
      </c>
      <c r="G47" s="5" t="s">
        <v>56</v>
      </c>
      <c r="H47" s="33">
        <v>120000</v>
      </c>
    </row>
    <row r="48" spans="1:8" s="4" customFormat="1" ht="15" customHeight="1">
      <c r="A48" s="34"/>
      <c r="B48" s="16" t="s">
        <v>22</v>
      </c>
      <c r="C48" s="25"/>
      <c r="D48" s="28"/>
      <c r="E48" s="25"/>
      <c r="F48" s="13" t="s">
        <v>88</v>
      </c>
      <c r="G48" s="5" t="s">
        <v>65</v>
      </c>
      <c r="H48" s="33"/>
    </row>
    <row r="49" spans="1:8" s="4" customFormat="1" ht="12.75" customHeight="1">
      <c r="A49" s="34"/>
      <c r="B49" s="18"/>
      <c r="C49" s="25"/>
      <c r="D49" s="28"/>
      <c r="E49" s="31" t="s">
        <v>53</v>
      </c>
      <c r="F49" s="13" t="s">
        <v>86</v>
      </c>
      <c r="G49" s="5" t="s">
        <v>56</v>
      </c>
      <c r="H49" s="35">
        <v>359487</v>
      </c>
    </row>
    <row r="50" spans="1:8" s="4" customFormat="1" ht="21" customHeight="1">
      <c r="A50" s="34"/>
      <c r="B50" s="17"/>
      <c r="C50" s="25"/>
      <c r="D50" s="29"/>
      <c r="E50" s="31"/>
      <c r="F50" s="13" t="s">
        <v>87</v>
      </c>
      <c r="G50" s="5" t="s">
        <v>56</v>
      </c>
      <c r="H50" s="35"/>
    </row>
  </sheetData>
  <mergeCells count="63">
    <mergeCell ref="A1:H1"/>
    <mergeCell ref="C4:C24"/>
    <mergeCell ref="E9:E10"/>
    <mergeCell ref="E11:E14"/>
    <mergeCell ref="E15:E16"/>
    <mergeCell ref="E22:E24"/>
    <mergeCell ref="F22:F24"/>
    <mergeCell ref="G22:G24"/>
    <mergeCell ref="H4:H8"/>
    <mergeCell ref="H20:H21"/>
    <mergeCell ref="B19:B20"/>
    <mergeCell ref="C25:C35"/>
    <mergeCell ref="H25:H28"/>
    <mergeCell ref="E29:E30"/>
    <mergeCell ref="E31:E32"/>
    <mergeCell ref="H29:H30"/>
    <mergeCell ref="H22:H24"/>
    <mergeCell ref="H15:H16"/>
    <mergeCell ref="H11:H14"/>
    <mergeCell ref="H9:H10"/>
    <mergeCell ref="A4:A24"/>
    <mergeCell ref="H31:H32"/>
    <mergeCell ref="E25:E28"/>
    <mergeCell ref="A36:A50"/>
    <mergeCell ref="B41:B42"/>
    <mergeCell ref="H49:H50"/>
    <mergeCell ref="E47:E48"/>
    <mergeCell ref="E45:E46"/>
    <mergeCell ref="H45:H46"/>
    <mergeCell ref="H47:H48"/>
    <mergeCell ref="E49:E50"/>
    <mergeCell ref="E41:E42"/>
    <mergeCell ref="H33:H35"/>
    <mergeCell ref="H41:H42"/>
    <mergeCell ref="C36:C50"/>
    <mergeCell ref="A25:A35"/>
    <mergeCell ref="B31:B32"/>
    <mergeCell ref="B4:B6"/>
    <mergeCell ref="B7:B10"/>
    <mergeCell ref="B11:B14"/>
    <mergeCell ref="B15:B16"/>
    <mergeCell ref="B17:B18"/>
    <mergeCell ref="E33:E35"/>
    <mergeCell ref="D25:D35"/>
    <mergeCell ref="D36:D50"/>
    <mergeCell ref="E4:E8"/>
    <mergeCell ref="E20:E21"/>
    <mergeCell ref="D4:D6"/>
    <mergeCell ref="D7:D8"/>
    <mergeCell ref="D9:D24"/>
    <mergeCell ref="B21:B22"/>
    <mergeCell ref="B23:B24"/>
    <mergeCell ref="B25:B26"/>
    <mergeCell ref="B27:B28"/>
    <mergeCell ref="B33:B35"/>
    <mergeCell ref="B29:B30"/>
    <mergeCell ref="B46:B47"/>
    <mergeCell ref="B48:B50"/>
    <mergeCell ref="E36:E40"/>
    <mergeCell ref="H36:H40"/>
    <mergeCell ref="B36:B37"/>
    <mergeCell ref="B38:B40"/>
    <mergeCell ref="B43:B45"/>
  </mergeCells>
  <pageMargins left="0.19685039370078741" right="0.19685039370078741" top="0.78740157480314965" bottom="0.19685039370078741" header="0.78740157480314965" footer="0.19685039370078741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3. ความเชื่อมโยงรายได้ 60</vt:lpstr>
      <vt:lpstr>'3. ความเชื่อมโยงรายได้ 60'!Print_Area</vt:lpstr>
      <vt:lpstr>'3. ความเชื่อมโยงรายได้ 60'!Print_Titles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SRU</cp:lastModifiedBy>
  <cp:lastPrinted>2016-09-14T05:25:02Z</cp:lastPrinted>
  <dcterms:created xsi:type="dcterms:W3CDTF">2016-07-23T04:34:36Z</dcterms:created>
  <dcterms:modified xsi:type="dcterms:W3CDTF">2016-10-04T07:50:52Z</dcterms:modified>
</cp:coreProperties>
</file>