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930" firstSheet="1" activeTab="1"/>
  </bookViews>
  <sheets>
    <sheet name="โครงการ" sheetId="16" r:id="rId1"/>
    <sheet name="ชมรม นศ ต้านบุหรี่" sheetId="17" r:id="rId2"/>
  </sheets>
  <definedNames>
    <definedName name="AccessDatabase" hidden="1">"C:\Pongsuk\ประมาณการ ภาคปกติ.mdb"</definedName>
    <definedName name="_xlnm.Print_Area" localSheetId="0">โครงการ!$A$1:$N$82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61" i="17"/>
  <c r="N63"/>
  <c r="N64"/>
  <c r="N65"/>
  <c r="N66"/>
  <c r="N68"/>
  <c r="N69"/>
  <c r="N70"/>
  <c r="N71"/>
  <c r="C62"/>
  <c r="D62"/>
  <c r="E62"/>
  <c r="F62"/>
  <c r="G62"/>
  <c r="H62"/>
  <c r="I62"/>
  <c r="J62"/>
  <c r="K62"/>
  <c r="L62"/>
  <c r="M62"/>
  <c r="B62"/>
  <c r="B46"/>
  <c r="N62" l="1"/>
  <c r="M67"/>
  <c r="M60" s="1"/>
  <c r="L67"/>
  <c r="L60" s="1"/>
  <c r="K67"/>
  <c r="K60" s="1"/>
  <c r="J67"/>
  <c r="J60" s="1"/>
  <c r="I67"/>
  <c r="I60" s="1"/>
  <c r="H67"/>
  <c r="H60" s="1"/>
  <c r="G67"/>
  <c r="G60" s="1"/>
  <c r="F67"/>
  <c r="F60" s="1"/>
  <c r="E67"/>
  <c r="E60" s="1"/>
  <c r="D67"/>
  <c r="D60" s="1"/>
  <c r="C67"/>
  <c r="C60" s="1"/>
  <c r="B67"/>
  <c r="N54" i="16"/>
  <c r="N56"/>
  <c r="N57"/>
  <c r="N58"/>
  <c r="N59"/>
  <c r="N61"/>
  <c r="N62"/>
  <c r="N63"/>
  <c r="N64"/>
  <c r="L43"/>
  <c r="M60"/>
  <c r="L60"/>
  <c r="K60"/>
  <c r="J60"/>
  <c r="I60"/>
  <c r="H60"/>
  <c r="G60"/>
  <c r="F60"/>
  <c r="E60"/>
  <c r="D60"/>
  <c r="C60"/>
  <c r="B60"/>
  <c r="N60" s="1"/>
  <c r="M55"/>
  <c r="L55"/>
  <c r="K55"/>
  <c r="J55"/>
  <c r="I55"/>
  <c r="I53" s="1"/>
  <c r="H55"/>
  <c r="G55"/>
  <c r="F55"/>
  <c r="E55"/>
  <c r="D55"/>
  <c r="C55"/>
  <c r="B55"/>
  <c r="M53"/>
  <c r="L53"/>
  <c r="K53"/>
  <c r="J53"/>
  <c r="H53"/>
  <c r="G53"/>
  <c r="F53"/>
  <c r="E53"/>
  <c r="E65" s="1"/>
  <c r="D53"/>
  <c r="C53"/>
  <c r="B53"/>
  <c r="B65" s="1"/>
  <c r="N67" i="17" l="1"/>
  <c r="K72"/>
  <c r="H72"/>
  <c r="E72"/>
  <c r="K65" i="16"/>
  <c r="N55"/>
  <c r="B60" i="17"/>
  <c r="H65" i="16"/>
  <c r="N65" s="1"/>
  <c r="N53"/>
  <c r="B72" i="17" l="1"/>
  <c r="B73" s="1"/>
  <c r="N73" s="1"/>
  <c r="N60"/>
  <c r="B66" i="16"/>
  <c r="N66" s="1"/>
  <c r="N72" i="17" l="1"/>
</calcChain>
</file>

<file path=xl/sharedStrings.xml><?xml version="1.0" encoding="utf-8"?>
<sst xmlns="http://schemas.openxmlformats.org/spreadsheetml/2006/main" count="195" uniqueCount="129">
  <si>
    <t>รายละเอียดโครงการ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</si>
  <si>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</si>
  <si>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</si>
  <si>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โครงการที่  …......................................................</t>
  </si>
  <si>
    <t>1.หลักการและเหตุผล  :</t>
  </si>
  <si>
    <t>.................…………...………………………………………………………………………………………………………</t>
  </si>
  <si>
    <t>……..................……………………………………………………………………………………………………………………</t>
  </si>
  <si>
    <t>2.วัตถุประสงค์ของโครงการ  :</t>
  </si>
  <si>
    <t>1)  …….............................……………………………………………………..</t>
  </si>
  <si>
    <t>2)  …….............................……………………………………………………..</t>
  </si>
  <si>
    <t>3)  ……….............................…………………………………………………..</t>
  </si>
  <si>
    <t>3.แนวทางการดำเนินงานโครงการ  :</t>
  </si>
  <si>
    <t>4. การบูรณาการกับการเรียนการสอน/การวิจัย (ระบุชื่อรายวิชา/หัวข้อวิจัย)</t>
  </si>
  <si>
    <t>5. ความสอดคล้องตัวบ่งชี้หรือตัวชี้วัดของ สกอ. หรือ กพร.</t>
  </si>
  <si>
    <t xml:space="preserve">     (1)....................................................</t>
  </si>
  <si>
    <t xml:space="preserve">     (2)..................................................</t>
  </si>
  <si>
    <t xml:space="preserve">     (3).................................................</t>
  </si>
  <si>
    <t xml:space="preserve">     (4)................................................</t>
  </si>
  <si>
    <t>6. ตัวชี้วัดความสำเร็จของโครงการ  :</t>
  </si>
  <si>
    <t>1)  ตัวชี้วัดเชิงคุณภาพ  :</t>
  </si>
  <si>
    <t>………………………………………………………………………………………….</t>
  </si>
  <si>
    <t>2)  ตัวชี้วัดเชิงปริมาณ  :</t>
  </si>
  <si>
    <t>3)  ตัวชี้วัดเชิงเวลา  :</t>
  </si>
  <si>
    <t>4)  ตัวชี้วัดเชิงต้นทุน  :</t>
  </si>
  <si>
    <t xml:space="preserve">7.เป้าหมายของโครงการ  : </t>
  </si>
  <si>
    <t>................................................................................................................................................................</t>
  </si>
  <si>
    <t xml:space="preserve">8.งบประมาณของโครงการ  : </t>
  </si>
  <si>
    <t>บาท</t>
  </si>
  <si>
    <t>กิจกรรม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</si>
  <si>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</si>
  <si>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</si>
  <si>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</si>
  <si>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</si>
  <si>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</si>
  <si>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</si>
  <si>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</t>
  </si>
  <si>
    <t>รวมทั้งสิ้น</t>
  </si>
  <si>
    <t>1................................................</t>
  </si>
  <si>
    <t>2................................................</t>
  </si>
  <si>
    <t>แผนการดำเนินงาน /  แผนการใช้จ่ายงบประมาณ  :</t>
  </si>
  <si>
    <t>โครงการ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</si>
  <si>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</si>
  <si>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</si>
  <si>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</si>
  <si>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</si>
  <si>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</si>
  <si>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</si>
  <si>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</si>
  <si>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</si>
  <si>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</si>
  <si>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</si>
  <si>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</si>
  <si>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</si>
  <si>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</si>
  <si>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</si>
  <si>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</si>
  <si>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</si>
  <si>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</si>
  <si>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 ……………………………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</si>
  <si>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</si>
  <si>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</si>
  <si>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</si>
  <si>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</si>
  <si>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</si>
  <si>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</si>
  <si>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</si>
  <si>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</si>
  <si>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</si>
  <si>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</si>
  <si>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</si>
  <si>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</si>
  <si>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</si>
  <si>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</si>
  <si>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</si>
  <si>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</si>
  <si>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</si>
  <si>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</si>
  <si>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ผลที่คาดว่าจะได้รับของโครงการ :</t>
  </si>
  <si>
    <t>………………………………………………………………………………………………………………………………………….</t>
  </si>
  <si>
    <r>
      <t xml:space="preserve">ผู้รับผิดชอบโครงการ : </t>
    </r>
    <r>
      <rPr>
        <sz val="14"/>
        <rFont val="TH SarabunPSK"/>
        <family val="2"/>
      </rPr>
      <t>………………………………………….</t>
    </r>
  </si>
  <si>
    <t xml:space="preserve">      ยาสูบเป็นสาเหตุของปัญหาสุขภาพอย่างหนึ่งที่สามารถป้องกันได้ แม้มีการดำเนินงานในการควบคุมยาสูบอย่างต่อเนื่อง แต่ยังพบว่าคนไทยมากกว่า 10 ล้านคน ยังคงสูบบุหรี่ เครือข่ายพยาบาลเพื่อการควบคุมยาสูบแห่งประเทศไทย สมาคมพยาบาลแห่งประเทศไทยฯ จึงได้จัดทำเครือข่ายพยาบาลในการพัฒนาการควบคุมยาสูบขึ้นตั้งแต่ปี  พ.ศ.2555 เป็นต้นมา โดยสนับสนุนแกนนำนักศึกษาพยาบาลในสถาบันการศึกษาพยาบาลทั่วประเทศให้จัดกิจกรรมรณรงค์ต่อต้านการสูบบุหรี่และสร้างสังคมปลอดบุหรี่อย่างยั่งยืนโดยจัดตั้งเป็นชมรมต่อต้านบุหรี่ โดยแกนนำนักศึกษาพยาบาลดำเนินการให้ความรู้เกี่ยวกับผลของยาสูบกับสุขภาพ ฝึกอบรมและสร้างการมีส่วนร่วมของครูและนักเรียนหรือเยาวชนดำเนินการให้โรงเรียนปลอดบุหรี่ รณรงค์และสร้างเครือข่ายทางสังคมเพื่อป้องกันการริเริ่มสูบบุหรี่ในเด็กและเยาวชน เป็นแบบอย่างของนักศึกษาพยาบาลรุ่นใหม่ที่มุ่งให้เด็กและเยาวชนตระหนักถึงพิษภัยของบุหรี่ร่วมกันและร่วมกันสร้างสังคมให้ปลอดควันบุหรี่อย่างต่อเนื่องและยั่งยืน
       คณะพยาบาลศาสตร์ มหาวิทยาลัยราชภักสุราษฎร์ธานี เห็นความสำคัญของปัญหายาสูบของประเทศไทยและสนับสนุนให้นักศึกษาพยาบาลได้เป็นแกนนำในการรณรงค์ต่อต้านการสูบบุหรี่ จึงสนับสนุนและเป็นที่ปรึกษาในการจัดโครงการจัดตั้ง "ชมรมนักศึกษาพยาบาล สร้างสังคมไทยปลอดบุหรี่" ขึ้น</t>
  </si>
  <si>
    <t>1) เพื่อให้นักศึกษาได้ตระหนักถึงพิษภัยของบุหรี่ และจัดตั้งเป็นชมรมเพื่อดำเนินการ</t>
  </si>
  <si>
    <t>2) เพื่อให้นักศึกษาร่วมกิจกรรมรณรงค์การสร้างสังคมไทยปลอดบุหรี่</t>
  </si>
  <si>
    <t>3)  เพื่อให้นักศึกษามีความภาคภูมิใจในการทำประโยชน์เพื่อส่วนรวม เป็นตัวอย่างที่ดีแก่นักศึกษาคณะอื่นๆ</t>
  </si>
  <si>
    <t>ขั้นเตรียมการ</t>
  </si>
  <si>
    <t>1) ประชุมตัวแทนนักศึกษา อาจารย์และผู้ที่เกี่ยวข้องเพื่อวางแผนการดำเนินการก่อตั้งชมรมฯ</t>
  </si>
  <si>
    <t>2) จัดตั้งคณะกรรมการดำเนินงาน</t>
  </si>
  <si>
    <t>3) จัดทำโครงการเพื่อเสนอการอนุมัติ ผ่านรองอธิการบดีฝ่ายพัฒนานักศึกษาและศิษย์เก่าสัมพันธ์ มหาวิทยาลัยราชภัฏสุราษฎร์ธานีเพื่อพิจารณาเห็นชอบ</t>
  </si>
  <si>
    <t>4) ประชาสัมพันธ์โครงการ</t>
  </si>
  <si>
    <t>5) จัดเตรียมสถานที่ และอุปกรณ์ในการดำเนินโครงการ</t>
  </si>
  <si>
    <t>ขั้นดำเนินการ</t>
  </si>
  <si>
    <t>1) จัดอบรมให้ความรู้แก่แกนนำนักศึกษา</t>
  </si>
  <si>
    <t>1) จัดประกวดคำขวัญต้านบุหรี่</t>
  </si>
  <si>
    <t>2) เดินรณรงค์ต้านบุหรี่ในกิจกรรมกีฬาของมหาวิทยาลัย</t>
  </si>
  <si>
    <t xml:space="preserve">  6) สภาการพยาบาล ตัวบ่งชี้ที่ 14 การพัฒนานักศึกษา</t>
  </si>
  <si>
    <t xml:space="preserve">  7) สภาการพยาบาล ตัวบ่งชี้ที่ 15 ระบบการดูแลและให้คำปรึกษาแก่นักศึกษา</t>
  </si>
  <si>
    <t>นักศึกษามีจิตสาธารณะในการรณรงค์และต่อต้านการสูบบุหรี่</t>
  </si>
  <si>
    <t>นักศึกษาแกนนำจำนวน 10 คน</t>
  </si>
  <si>
    <t xml:space="preserve">7.เป้าหมายของโครงการ  :  </t>
  </si>
  <si>
    <t>แกนนำนักศึกษาพยาบาล สร้างสังคมไทยปลอดบุหรี่ จำนวน 10 คน</t>
  </si>
  <si>
    <t>รายละเอียดการใช้งบประมาณ</t>
  </si>
  <si>
    <t>1.จัดตั้งชมรม นักศึกษาพยาบาล สร้างสังคมไทยปลอดบุหรี่</t>
  </si>
  <si>
    <t>1. มีชมรมนักศึกษาพยาบาล สร้างสังไทยปลอดบุหรี่</t>
  </si>
  <si>
    <t>หนังสืออนุมัติการก่อตั้งชมรม</t>
  </si>
  <si>
    <t>2. มีแกนนำนักศึกษา</t>
  </si>
  <si>
    <t>จำนวนแกนนำนักศึกษาพยาบาล</t>
  </si>
  <si>
    <t>รายชื่อแกนนำ</t>
  </si>
  <si>
    <t>3. ความพึงพอใจต่อการจัดตั้งชมรมร้อยละ 80</t>
  </si>
  <si>
    <t>การสัมภาษณ์</t>
  </si>
  <si>
    <t>แบบประเมินความพึงพอใจ</t>
  </si>
  <si>
    <t xml:space="preserve">     1) นักศึกษามีจิตสำนึกต่อสังคมไม่สร้างค่านิยมของการสูบบุหรี่</t>
  </si>
  <si>
    <t xml:space="preserve">     2) สร้างสังคมหรือชุมชนปลอดบุหรี่</t>
  </si>
  <si>
    <t xml:space="preserve">ผู้รับผิดชอบโครงการ : </t>
  </si>
  <si>
    <t>นายกสโมสรนักศึกษาคณะพยาบาลศาสตร์</t>
  </si>
  <si>
    <t>ที่ปรึกษาโครงการ:</t>
  </si>
  <si>
    <t>อาจารย์ธีระยุทธ เกิดสังข์</t>
  </si>
  <si>
    <t>โครงการที่ 4 โครงการจัดตั้งชมรมนักศึกษาพยาบาล สร้างสังคมไทยปลอดบุหรี่</t>
  </si>
  <si>
    <t>ไม่มี</t>
  </si>
  <si>
    <t xml:space="preserve">     1) สกอ.ระดับหลักสูตร ตัวบ่งชี้ที่ 2.1คุณภาพบัณฑิตตามกรอบมาตรฐานคุณวุฒิระดับอุดมศึกษา</t>
  </si>
  <si>
    <t xml:space="preserve">     2) สกอ.ระดับหลักสูตร ตัวบ่งชี้ที่ 3.2 การส่งเสริมและพัฒนานักศึกษา</t>
  </si>
  <si>
    <t xml:space="preserve">     3) สกอ.ระดับคณะ ตัวบ่งชี้ที่ 1.5 การบริการนักศึกษาระดับปริญญาตรี</t>
  </si>
  <si>
    <t xml:space="preserve">     4) สกอ.ระดับคณะตัวบ่งชี้ที่ 1.6 กิจกรรมนักศึกษาระดับปริญญาตรี</t>
  </si>
  <si>
    <t xml:space="preserve">  5) สกอ.ระดับคณะตัวบ่งชี้ที่ 3.1 การบริการวิชาการแก่สังคม</t>
  </si>
  <si>
    <t>√</t>
  </si>
  <si>
    <t>ตัวชี้วัดแผนยุทธศาสตร์</t>
  </si>
  <si>
    <t>จำนวนโครงการกิจกรรมเพื่อพัฒนาศักยภาพให้กับนักศึกษา</t>
  </si>
  <si>
    <t>กิจกรรมนักศึกษาระดับปริญญาตรี</t>
  </si>
  <si>
    <t>เดือนตุลาคม 2559</t>
  </si>
  <si>
    <t>ไม่ใช้งบประมาณ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</si>
</sst>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4"/>
      <name val="Tahoma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</cellStyleXfs>
  <cellXfs count="113">
    <xf numFmtId="0" fontId="0" fillId="0" borderId="0" xfId="0"/>
    <xf numFmtId="0" fontId="4" fillId="0" borderId="0" xfId="0" applyFont="1"/>
    <xf numFmtId="0" fontId="7" fillId="0" borderId="0" xfId="5" applyFont="1"/>
    <xf numFmtId="0" fontId="7" fillId="0" borderId="0" xfId="5" applyFont="1" applyAlignment="1"/>
    <xf numFmtId="0" fontId="8" fillId="0" borderId="0" xfId="5" applyFont="1"/>
    <xf numFmtId="0" fontId="8" fillId="0" borderId="0" xfId="5" applyFont="1" applyBorder="1"/>
    <xf numFmtId="0" fontId="4" fillId="0" borderId="0" xfId="5" applyFont="1"/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/>
    <xf numFmtId="0" fontId="9" fillId="0" borderId="2" xfId="0" applyFont="1" applyFill="1" applyBorder="1" applyAlignment="1">
      <alignment vertical="center" wrapText="1" shrinkToFit="1"/>
    </xf>
    <xf numFmtId="187" fontId="9" fillId="0" borderId="2" xfId="2" applyNumberFormat="1" applyFont="1" applyFill="1" applyBorder="1" applyAlignment="1">
      <alignment vertical="center"/>
    </xf>
    <xf numFmtId="187" fontId="9" fillId="0" borderId="1" xfId="2" applyNumberFormat="1" applyFont="1" applyFill="1" applyBorder="1"/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 shrinkToFit="1"/>
    </xf>
    <xf numFmtId="0" fontId="10" fillId="0" borderId="6" xfId="5" applyFont="1" applyBorder="1"/>
    <xf numFmtId="0" fontId="10" fillId="0" borderId="0" xfId="5" applyFont="1"/>
    <xf numFmtId="0" fontId="10" fillId="0" borderId="0" xfId="5" applyFont="1" applyBorder="1"/>
    <xf numFmtId="0" fontId="9" fillId="0" borderId="0" xfId="5" applyFont="1"/>
    <xf numFmtId="0" fontId="9" fillId="0" borderId="0" xfId="5" applyFont="1" applyAlignment="1">
      <alignment horizontal="left"/>
    </xf>
    <xf numFmtId="0" fontId="10" fillId="0" borderId="0" xfId="5" applyFont="1" applyAlignment="1">
      <alignment horizontal="left" indent="3"/>
    </xf>
    <xf numFmtId="0" fontId="10" fillId="0" borderId="0" xfId="5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0" fillId="0" borderId="0" xfId="5" applyFont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7" fontId="9" fillId="0" borderId="1" xfId="0" applyNumberFormat="1" applyFont="1" applyBorder="1" applyAlignment="1">
      <alignment horizontal="center"/>
    </xf>
    <xf numFmtId="187" fontId="10" fillId="0" borderId="1" xfId="0" applyNumberFormat="1" applyFont="1" applyBorder="1"/>
    <xf numFmtId="187" fontId="10" fillId="2" borderId="1" xfId="0" applyNumberFormat="1" applyFont="1" applyFill="1" applyBorder="1"/>
    <xf numFmtId="0" fontId="10" fillId="0" borderId="0" xfId="5" applyFont="1" applyAlignment="1"/>
    <xf numFmtId="3" fontId="10" fillId="0" borderId="1" xfId="0" applyNumberFormat="1" applyFont="1" applyFill="1" applyBorder="1"/>
    <xf numFmtId="187" fontId="10" fillId="0" borderId="0" xfId="5" applyNumberFormat="1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5" applyFont="1" applyAlignment="1">
      <alignment horizontal="left" indent="2"/>
    </xf>
    <xf numFmtId="0" fontId="10" fillId="0" borderId="0" xfId="5" applyFont="1" applyAlignment="1">
      <alignment horizontal="left"/>
    </xf>
    <xf numFmtId="187" fontId="9" fillId="0" borderId="0" xfId="5" applyNumberFormat="1" applyFont="1" applyAlignment="1">
      <alignment horizontal="center"/>
    </xf>
    <xf numFmtId="0" fontId="10" fillId="0" borderId="0" xfId="5" applyFont="1" applyAlignment="1">
      <alignment vertical="top" wrapText="1"/>
    </xf>
    <xf numFmtId="0" fontId="10" fillId="0" borderId="0" xfId="5" applyFont="1" applyFill="1"/>
    <xf numFmtId="0" fontId="8" fillId="0" borderId="0" xfId="5" applyFont="1" applyFill="1"/>
    <xf numFmtId="0" fontId="10" fillId="0" borderId="0" xfId="5" applyFont="1" applyFill="1" applyAlignment="1">
      <alignment horizontal="left" indent="2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87" fontId="9" fillId="3" borderId="1" xfId="0" applyNumberFormat="1" applyFont="1" applyFill="1" applyBorder="1" applyAlignment="1">
      <alignment horizontal="center"/>
    </xf>
    <xf numFmtId="187" fontId="9" fillId="3" borderId="1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4" fillId="0" borderId="0" xfId="0" applyFont="1"/>
    <xf numFmtId="0" fontId="9" fillId="4" borderId="0" xfId="0" applyFont="1" applyFill="1" applyBorder="1" applyAlignment="1">
      <alignment horizontal="center" vertical="center"/>
    </xf>
    <xf numFmtId="187" fontId="9" fillId="4" borderId="0" xfId="0" applyNumberFormat="1" applyFont="1" applyFill="1" applyBorder="1" applyAlignment="1">
      <alignment horizontal="center"/>
    </xf>
    <xf numFmtId="187" fontId="9" fillId="4" borderId="0" xfId="0" applyNumberFormat="1" applyFont="1" applyFill="1" applyBorder="1"/>
    <xf numFmtId="0" fontId="8" fillId="4" borderId="0" xfId="5" applyFont="1" applyFill="1"/>
    <xf numFmtId="187" fontId="10" fillId="0" borderId="0" xfId="5" applyNumberFormat="1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87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87" fontId="9" fillId="2" borderId="8" xfId="0" applyNumberFormat="1" applyFont="1" applyFill="1" applyBorder="1" applyAlignment="1">
      <alignment horizontal="center"/>
    </xf>
    <xf numFmtId="187" fontId="9" fillId="2" borderId="9" xfId="0" applyNumberFormat="1" applyFont="1" applyFill="1" applyBorder="1" applyAlignment="1">
      <alignment horizontal="center"/>
    </xf>
    <xf numFmtId="187" fontId="10" fillId="0" borderId="12" xfId="2" applyNumberFormat="1" applyFont="1" applyBorder="1" applyAlignment="1">
      <alignment horizontal="center"/>
    </xf>
    <xf numFmtId="187" fontId="10" fillId="0" borderId="13" xfId="2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3" fontId="10" fillId="0" borderId="12" xfId="2" applyFont="1" applyBorder="1" applyAlignment="1">
      <alignment horizontal="center"/>
    </xf>
    <xf numFmtId="43" fontId="10" fillId="0" borderId="13" xfId="2" applyFont="1" applyBorder="1" applyAlignment="1">
      <alignment horizontal="center"/>
    </xf>
    <xf numFmtId="0" fontId="11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187" fontId="10" fillId="0" borderId="0" xfId="5" applyNumberFormat="1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5" applyFont="1" applyAlignment="1">
      <alignment vertical="top" wrapText="1"/>
    </xf>
    <xf numFmtId="0" fontId="9" fillId="0" borderId="0" xfId="5" applyFont="1" applyAlignment="1">
      <alignment horizontal="left" vertical="top" wrapText="1"/>
    </xf>
    <xf numFmtId="3" fontId="9" fillId="0" borderId="0" xfId="0" applyNumberFormat="1" applyFont="1" applyAlignment="1">
      <alignment horizontal="center"/>
    </xf>
    <xf numFmtId="187" fontId="9" fillId="0" borderId="0" xfId="5" applyNumberFormat="1" applyFont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8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87" fontId="9" fillId="3" borderId="8" xfId="0" applyNumberFormat="1" applyFont="1" applyFill="1" applyBorder="1" applyAlignment="1">
      <alignment horizontal="center"/>
    </xf>
    <xf numFmtId="187" fontId="9" fillId="3" borderId="9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5" fillId="0" borderId="2" xfId="0" applyFont="1" applyFill="1" applyBorder="1" applyAlignment="1">
      <alignment vertical="center" wrapText="1" shrinkToFit="1"/>
    </xf>
  </cellXfs>
  <cellStyles count="10">
    <cellStyle name="เครื่องหมายจุลภาค 2" xfId="1"/>
    <cellStyle name="เครื่องหมายจุลภาค 2 2" xfId="2"/>
    <cellStyle name="เครื่องหมายจุลภาค 3" xfId="3"/>
    <cellStyle name="เครื่องหมายจุลภาค 4" xfId="4"/>
    <cellStyle name="ปกติ" xfId="0" builtinId="0"/>
    <cellStyle name="ปกติ 2" xfId="5"/>
    <cellStyle name="ปกติ 3" xfId="6"/>
    <cellStyle name="ปกติ 3 2" xfId="7"/>
    <cellStyle name="ปกติ 4" xfId="8"/>
    <cellStyle name="ปกติ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99"/>
  <sheetViews>
    <sheetView view="pageBreakPreview" zoomScaleSheetLayoutView="100" workbookViewId="0">
      <selection sqref="A1:N82"/>
    </sheetView>
  </sheetViews>
  <sheetFormatPr defaultColWidth="9" defaultRowHeight="21"/>
  <cols>
    <col min="1" max="1" width="18" style="20" customWidth="1"/>
    <col min="2" max="2" width="6.25" style="20" customWidth="1"/>
    <col min="3" max="3" width="5.875" style="20" customWidth="1"/>
    <col min="4" max="4" width="6" style="20" customWidth="1"/>
    <col min="5" max="6" width="6.25" style="20" customWidth="1"/>
    <col min="7" max="7" width="6.125" style="20" customWidth="1"/>
    <col min="8" max="8" width="6.25" style="20" customWidth="1"/>
    <col min="9" max="10" width="5.75" style="20" customWidth="1"/>
    <col min="11" max="11" width="6" style="20" customWidth="1"/>
    <col min="12" max="12" width="6.125" style="20" customWidth="1"/>
    <col min="13" max="13" width="6.75" style="20" customWidth="1"/>
    <col min="14" max="14" width="7.125" style="20" customWidth="1"/>
    <col min="15" max="16384" width="9" style="4"/>
  </cols>
  <sheetData>
    <row r="1" spans="1:14" s="2" customFormat="1" ht="23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3" customFormat="1" ht="23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3" customFormat="1" ht="23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2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" customHeight="1" thickTop="1">
      <c r="B5" s="21"/>
      <c r="C5" s="21"/>
      <c r="D5" s="21"/>
      <c r="E5" s="21"/>
      <c r="F5" s="21"/>
      <c r="G5" s="21"/>
    </row>
    <row r="6" spans="1:14">
      <c r="A6" s="22" t="s">
        <v>3</v>
      </c>
      <c r="B6" s="21"/>
      <c r="C6" s="21"/>
      <c r="D6" s="21"/>
      <c r="E6" s="22"/>
      <c r="F6" s="21"/>
      <c r="G6" s="22"/>
    </row>
    <row r="7" spans="1:14" ht="12" customHeight="1">
      <c r="A7" s="23"/>
    </row>
    <row r="8" spans="1:14" s="6" customFormat="1">
      <c r="A8" s="23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6" customFormat="1">
      <c r="A9" s="24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6" customFormat="1">
      <c r="A10" s="20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2" customHeight="1"/>
    <row r="12" spans="1:14" s="6" customFormat="1">
      <c r="A12" s="23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>
      <c r="A13" s="25" t="s">
        <v>8</v>
      </c>
    </row>
    <row r="14" spans="1:14">
      <c r="A14" s="25" t="s">
        <v>9</v>
      </c>
    </row>
    <row r="15" spans="1:14">
      <c r="A15" s="25" t="s">
        <v>10</v>
      </c>
    </row>
    <row r="16" spans="1:14" ht="10.5" customHeight="1"/>
    <row r="17" spans="1:14">
      <c r="A17" s="22" t="s">
        <v>11</v>
      </c>
    </row>
    <row r="18" spans="1:14">
      <c r="A18" s="25" t="s">
        <v>8</v>
      </c>
    </row>
    <row r="19" spans="1:14">
      <c r="A19" s="25" t="s">
        <v>9</v>
      </c>
    </row>
    <row r="20" spans="1:14">
      <c r="A20" s="25" t="s">
        <v>10</v>
      </c>
    </row>
    <row r="21" spans="1:14">
      <c r="A21" s="25"/>
    </row>
    <row r="22" spans="1:14">
      <c r="A22" s="26" t="s">
        <v>12</v>
      </c>
    </row>
    <row r="23" spans="1:14">
      <c r="A23" s="25"/>
    </row>
    <row r="24" spans="1:14">
      <c r="A24" s="25"/>
    </row>
    <row r="25" spans="1:14">
      <c r="A25" s="26" t="s">
        <v>13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>
      <c r="A26" s="27" t="s">
        <v>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>
      <c r="A27" s="27" t="s">
        <v>15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>
      <c r="A28" s="27" t="s">
        <v>16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>
      <c r="A29" s="27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>
      <c r="A31" s="29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>
      <c r="A32" s="29" t="s">
        <v>19</v>
      </c>
      <c r="B32" s="27" t="s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>
      <c r="A33" s="29" t="s">
        <v>21</v>
      </c>
      <c r="B33" s="27" t="s">
        <v>20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>
      <c r="A34" s="29" t="s">
        <v>22</v>
      </c>
      <c r="B34" s="27" t="s">
        <v>20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>
      <c r="A35" s="29" t="s">
        <v>23</v>
      </c>
      <c r="B35" s="27" t="s">
        <v>20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>
      <c r="A37" s="29" t="s">
        <v>24</v>
      </c>
      <c r="B37" s="27" t="s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" customHeight="1"/>
    <row r="39" spans="1:14">
      <c r="A39" s="23" t="s">
        <v>26</v>
      </c>
      <c r="B39" s="87"/>
      <c r="C39" s="87"/>
      <c r="D39" s="87"/>
      <c r="E39" s="22" t="s">
        <v>27</v>
      </c>
    </row>
    <row r="40" spans="1:14" ht="9.75" customHeight="1">
      <c r="A40" s="23"/>
      <c r="B40" s="30"/>
      <c r="C40" s="30"/>
      <c r="D40" s="30"/>
      <c r="E40" s="22"/>
    </row>
    <row r="41" spans="1:14" s="1" customFormat="1">
      <c r="A41" s="92" t="s">
        <v>28</v>
      </c>
      <c r="B41" s="65" t="s">
        <v>29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  <c r="N41" s="26"/>
    </row>
    <row r="42" spans="1:14" s="1" customFormat="1">
      <c r="A42" s="93"/>
      <c r="B42" s="71" t="s">
        <v>30</v>
      </c>
      <c r="C42" s="71"/>
      <c r="D42" s="71" t="s">
        <v>31</v>
      </c>
      <c r="E42" s="71"/>
      <c r="F42" s="71" t="s">
        <v>32</v>
      </c>
      <c r="G42" s="71"/>
      <c r="H42" s="71" t="s">
        <v>33</v>
      </c>
      <c r="I42" s="71"/>
      <c r="J42" s="71" t="s">
        <v>34</v>
      </c>
      <c r="K42" s="71"/>
      <c r="L42" s="71" t="s">
        <v>35</v>
      </c>
      <c r="M42" s="71"/>
      <c r="N42" s="26"/>
    </row>
    <row r="43" spans="1:14" s="1" customFormat="1" ht="21.75" thickBot="1">
      <c r="A43" s="31" t="s">
        <v>36</v>
      </c>
      <c r="B43" s="83">
        <v>0</v>
      </c>
      <c r="C43" s="84"/>
      <c r="D43" s="83">
        <v>0</v>
      </c>
      <c r="E43" s="84"/>
      <c r="F43" s="83">
        <v>0</v>
      </c>
      <c r="G43" s="84"/>
      <c r="H43" s="83">
        <v>0</v>
      </c>
      <c r="I43" s="84"/>
      <c r="J43" s="83">
        <v>0</v>
      </c>
      <c r="K43" s="84"/>
      <c r="L43" s="79">
        <f>SUM(L44:M45)</f>
        <v>0</v>
      </c>
      <c r="M43" s="80"/>
      <c r="N43" s="26"/>
    </row>
    <row r="44" spans="1:14" s="1" customFormat="1" ht="21.75" thickTop="1">
      <c r="A44" s="32" t="s">
        <v>37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26"/>
    </row>
    <row r="45" spans="1:14" s="1" customFormat="1">
      <c r="A45" s="33" t="s">
        <v>38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26"/>
    </row>
    <row r="46" spans="1:14">
      <c r="A46" s="29" t="s">
        <v>39</v>
      </c>
    </row>
    <row r="47" spans="1:14" ht="15" customHeight="1"/>
    <row r="48" spans="1:14">
      <c r="A48" s="89" t="s">
        <v>40</v>
      </c>
      <c r="B48" s="71" t="s">
        <v>41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>
      <c r="A49" s="90"/>
      <c r="B49" s="88" t="s">
        <v>42</v>
      </c>
      <c r="C49" s="88"/>
      <c r="D49" s="88"/>
      <c r="E49" s="88" t="s">
        <v>43</v>
      </c>
      <c r="F49" s="88"/>
      <c r="G49" s="88"/>
      <c r="H49" s="81" t="s">
        <v>44</v>
      </c>
      <c r="I49" s="81"/>
      <c r="J49" s="81"/>
      <c r="K49" s="81" t="s">
        <v>45</v>
      </c>
      <c r="L49" s="81"/>
      <c r="M49" s="81"/>
      <c r="N49" s="81" t="s">
        <v>35</v>
      </c>
    </row>
    <row r="50" spans="1:14">
      <c r="A50" s="91"/>
      <c r="B50" s="40" t="s">
        <v>46</v>
      </c>
      <c r="C50" s="40" t="s">
        <v>47</v>
      </c>
      <c r="D50" s="40" t="s">
        <v>48</v>
      </c>
      <c r="E50" s="40" t="s">
        <v>49</v>
      </c>
      <c r="F50" s="40" t="s">
        <v>50</v>
      </c>
      <c r="G50" s="40" t="s">
        <v>51</v>
      </c>
      <c r="H50" s="40" t="s">
        <v>52</v>
      </c>
      <c r="I50" s="40" t="s">
        <v>53</v>
      </c>
      <c r="J50" s="40" t="s">
        <v>54</v>
      </c>
      <c r="K50" s="40" t="s">
        <v>55</v>
      </c>
      <c r="L50" s="40" t="s">
        <v>56</v>
      </c>
      <c r="M50" s="40" t="s">
        <v>57</v>
      </c>
      <c r="N50" s="81"/>
    </row>
    <row r="51" spans="1:14">
      <c r="A51" s="7" t="s">
        <v>58</v>
      </c>
      <c r="B51" s="8"/>
      <c r="C51" s="8"/>
      <c r="D51" s="41"/>
      <c r="E51" s="41"/>
      <c r="F51" s="41"/>
      <c r="G51" s="41"/>
      <c r="H51" s="9"/>
      <c r="I51" s="9"/>
      <c r="J51" s="9"/>
      <c r="K51" s="9"/>
      <c r="L51" s="9"/>
      <c r="M51" s="9"/>
      <c r="N51" s="10"/>
    </row>
    <row r="52" spans="1:14">
      <c r="A52" s="11" t="s">
        <v>29</v>
      </c>
      <c r="B52" s="65" t="s">
        <v>59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</row>
    <row r="53" spans="1:14">
      <c r="A53" s="12" t="s">
        <v>60</v>
      </c>
      <c r="B53" s="34">
        <f>+B54+B55+B60+B63+B64</f>
        <v>0</v>
      </c>
      <c r="C53" s="34">
        <f t="shared" ref="C53:M53" si="0">+C54+C55+C60+C63+C64</f>
        <v>0</v>
      </c>
      <c r="D53" s="34">
        <f t="shared" si="0"/>
        <v>0</v>
      </c>
      <c r="E53" s="34">
        <f t="shared" si="0"/>
        <v>0</v>
      </c>
      <c r="F53" s="34">
        <f t="shared" si="0"/>
        <v>0</v>
      </c>
      <c r="G53" s="34">
        <f t="shared" si="0"/>
        <v>0</v>
      </c>
      <c r="H53" s="34">
        <f t="shared" si="0"/>
        <v>0</v>
      </c>
      <c r="I53" s="34">
        <f t="shared" si="0"/>
        <v>0</v>
      </c>
      <c r="J53" s="34">
        <f t="shared" si="0"/>
        <v>0</v>
      </c>
      <c r="K53" s="34">
        <f t="shared" si="0"/>
        <v>0</v>
      </c>
      <c r="L53" s="34">
        <f t="shared" si="0"/>
        <v>0</v>
      </c>
      <c r="M53" s="34">
        <f t="shared" si="0"/>
        <v>0</v>
      </c>
      <c r="N53" s="35">
        <f>SUM(B53:M53)</f>
        <v>0</v>
      </c>
    </row>
    <row r="54" spans="1:14">
      <c r="A54" s="14" t="s">
        <v>61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35">
        <f t="shared" ref="N54:N66" si="1">SUM(B54:M54)</f>
        <v>0</v>
      </c>
    </row>
    <row r="55" spans="1:14">
      <c r="A55" s="14" t="s">
        <v>62</v>
      </c>
      <c r="B55" s="16">
        <f>SUM(B56:B59)</f>
        <v>0</v>
      </c>
      <c r="C55" s="16">
        <f t="shared" ref="C55:M55" si="2">SUM(C56:C59)</f>
        <v>0</v>
      </c>
      <c r="D55" s="16">
        <f t="shared" si="2"/>
        <v>0</v>
      </c>
      <c r="E55" s="16">
        <f t="shared" si="2"/>
        <v>0</v>
      </c>
      <c r="F55" s="16">
        <f t="shared" si="2"/>
        <v>0</v>
      </c>
      <c r="G55" s="16">
        <f t="shared" si="2"/>
        <v>0</v>
      </c>
      <c r="H55" s="16">
        <f t="shared" si="2"/>
        <v>0</v>
      </c>
      <c r="I55" s="16">
        <f t="shared" si="2"/>
        <v>0</v>
      </c>
      <c r="J55" s="16">
        <f t="shared" si="2"/>
        <v>0</v>
      </c>
      <c r="K55" s="16">
        <f t="shared" si="2"/>
        <v>0</v>
      </c>
      <c r="L55" s="16">
        <f t="shared" si="2"/>
        <v>0</v>
      </c>
      <c r="M55" s="16">
        <f t="shared" si="2"/>
        <v>0</v>
      </c>
      <c r="N55" s="35">
        <f t="shared" si="1"/>
        <v>0</v>
      </c>
    </row>
    <row r="56" spans="1:14">
      <c r="A56" s="7" t="s">
        <v>63</v>
      </c>
      <c r="B56" s="17"/>
      <c r="C56" s="17"/>
      <c r="D56" s="17"/>
      <c r="E56" s="17"/>
      <c r="F56" s="17"/>
      <c r="G56" s="17"/>
      <c r="H56" s="13"/>
      <c r="I56" s="13"/>
      <c r="J56" s="13"/>
      <c r="K56" s="13"/>
      <c r="L56" s="13"/>
      <c r="M56" s="13"/>
      <c r="N56" s="35">
        <f t="shared" si="1"/>
        <v>0</v>
      </c>
    </row>
    <row r="57" spans="1:14">
      <c r="A57" s="7" t="s">
        <v>64</v>
      </c>
      <c r="B57" s="17"/>
      <c r="C57" s="17"/>
      <c r="D57" s="17"/>
      <c r="E57" s="17"/>
      <c r="F57" s="17"/>
      <c r="G57" s="17"/>
      <c r="H57" s="13"/>
      <c r="I57" s="13"/>
      <c r="J57" s="13"/>
      <c r="K57" s="13"/>
      <c r="L57" s="13"/>
      <c r="M57" s="13"/>
      <c r="N57" s="35">
        <f t="shared" si="1"/>
        <v>0</v>
      </c>
    </row>
    <row r="58" spans="1:14">
      <c r="A58" s="7" t="s">
        <v>65</v>
      </c>
      <c r="B58" s="17"/>
      <c r="C58" s="17"/>
      <c r="D58" s="17"/>
      <c r="E58" s="17"/>
      <c r="F58" s="17"/>
      <c r="G58" s="17"/>
      <c r="H58" s="13"/>
      <c r="I58" s="13"/>
      <c r="J58" s="13"/>
      <c r="K58" s="13"/>
      <c r="L58" s="13"/>
      <c r="M58" s="13"/>
      <c r="N58" s="35">
        <f t="shared" si="1"/>
        <v>0</v>
      </c>
    </row>
    <row r="59" spans="1:14">
      <c r="A59" s="7" t="s">
        <v>66</v>
      </c>
      <c r="B59" s="17"/>
      <c r="C59" s="17"/>
      <c r="D59" s="17"/>
      <c r="E59" s="17"/>
      <c r="F59" s="17"/>
      <c r="G59" s="17"/>
      <c r="H59" s="13"/>
      <c r="I59" s="13"/>
      <c r="J59" s="13"/>
      <c r="K59" s="13"/>
      <c r="L59" s="13"/>
      <c r="M59" s="13"/>
      <c r="N59" s="35">
        <f t="shared" si="1"/>
        <v>0</v>
      </c>
    </row>
    <row r="60" spans="1:14">
      <c r="A60" s="14" t="s">
        <v>67</v>
      </c>
      <c r="B60" s="16">
        <f>+B61+B62</f>
        <v>0</v>
      </c>
      <c r="C60" s="16">
        <f t="shared" ref="C60:M60" si="3">+C61+C62</f>
        <v>0</v>
      </c>
      <c r="D60" s="16">
        <f t="shared" si="3"/>
        <v>0</v>
      </c>
      <c r="E60" s="16">
        <f t="shared" si="3"/>
        <v>0</v>
      </c>
      <c r="F60" s="16">
        <f t="shared" si="3"/>
        <v>0</v>
      </c>
      <c r="G60" s="16">
        <f t="shared" si="3"/>
        <v>0</v>
      </c>
      <c r="H60" s="16">
        <f t="shared" si="3"/>
        <v>0</v>
      </c>
      <c r="I60" s="16">
        <f t="shared" si="3"/>
        <v>0</v>
      </c>
      <c r="J60" s="16">
        <f t="shared" si="3"/>
        <v>0</v>
      </c>
      <c r="K60" s="16">
        <f t="shared" si="3"/>
        <v>0</v>
      </c>
      <c r="L60" s="16">
        <f t="shared" si="3"/>
        <v>0</v>
      </c>
      <c r="M60" s="16">
        <f t="shared" si="3"/>
        <v>0</v>
      </c>
      <c r="N60" s="35">
        <f t="shared" si="1"/>
        <v>0</v>
      </c>
    </row>
    <row r="61" spans="1:14">
      <c r="A61" s="7" t="s">
        <v>68</v>
      </c>
      <c r="B61" s="17"/>
      <c r="C61" s="17"/>
      <c r="D61" s="17"/>
      <c r="E61" s="17"/>
      <c r="F61" s="17"/>
      <c r="G61" s="17"/>
      <c r="H61" s="13"/>
      <c r="I61" s="13"/>
      <c r="J61" s="13"/>
      <c r="K61" s="13"/>
      <c r="L61" s="13"/>
      <c r="M61" s="13"/>
      <c r="N61" s="35">
        <f t="shared" si="1"/>
        <v>0</v>
      </c>
    </row>
    <row r="62" spans="1:14">
      <c r="A62" s="7" t="s">
        <v>69</v>
      </c>
      <c r="B62" s="17"/>
      <c r="C62" s="17"/>
      <c r="D62" s="17"/>
      <c r="E62" s="17"/>
      <c r="F62" s="17"/>
      <c r="G62" s="17"/>
      <c r="H62" s="13"/>
      <c r="I62" s="13"/>
      <c r="J62" s="13"/>
      <c r="K62" s="13"/>
      <c r="L62" s="13"/>
      <c r="M62" s="13"/>
      <c r="N62" s="35">
        <f t="shared" si="1"/>
        <v>0</v>
      </c>
    </row>
    <row r="63" spans="1:14">
      <c r="A63" s="14" t="s">
        <v>70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35">
        <f t="shared" si="1"/>
        <v>0</v>
      </c>
    </row>
    <row r="64" spans="1:14">
      <c r="A64" s="18" t="s">
        <v>71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35">
        <f t="shared" si="1"/>
        <v>0</v>
      </c>
    </row>
    <row r="65" spans="1:14">
      <c r="A65" s="73" t="s">
        <v>72</v>
      </c>
      <c r="B65" s="75">
        <f>+B53+C53+D53</f>
        <v>0</v>
      </c>
      <c r="C65" s="76"/>
      <c r="D65" s="76"/>
      <c r="E65" s="75">
        <f>+E53+F53+G53</f>
        <v>0</v>
      </c>
      <c r="F65" s="76"/>
      <c r="G65" s="76"/>
      <c r="H65" s="75">
        <f>+H53+I53+J53</f>
        <v>0</v>
      </c>
      <c r="I65" s="76"/>
      <c r="J65" s="76"/>
      <c r="K65" s="75">
        <f>+K53+L53+M53</f>
        <v>0</v>
      </c>
      <c r="L65" s="76"/>
      <c r="M65" s="76"/>
      <c r="N65" s="36">
        <f t="shared" si="1"/>
        <v>0</v>
      </c>
    </row>
    <row r="66" spans="1:14">
      <c r="A66" s="74"/>
      <c r="B66" s="77">
        <f>+B65+E65+H65+K65</f>
        <v>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36">
        <f t="shared" si="1"/>
        <v>0</v>
      </c>
    </row>
    <row r="67" spans="1:14" s="5" customForma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s="5" customFormat="1">
      <c r="A68" s="26" t="s">
        <v>73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1"/>
      <c r="N68" s="21"/>
    </row>
    <row r="69" spans="1:14" s="5" customFormat="1" ht="13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1"/>
      <c r="N69" s="21"/>
    </row>
    <row r="70" spans="1:14" s="5" customFormat="1">
      <c r="A70" s="71" t="s">
        <v>74</v>
      </c>
      <c r="B70" s="71"/>
      <c r="C70" s="71"/>
      <c r="D70" s="71"/>
      <c r="E70" s="71" t="s">
        <v>75</v>
      </c>
      <c r="F70" s="71"/>
      <c r="G70" s="71"/>
      <c r="H70" s="71"/>
      <c r="I70" s="71" t="s">
        <v>76</v>
      </c>
      <c r="J70" s="71"/>
      <c r="K70" s="71"/>
      <c r="L70" s="71"/>
      <c r="M70" s="21"/>
      <c r="N70" s="21"/>
    </row>
    <row r="71" spans="1:14" s="5" customFormat="1">
      <c r="A71" s="65"/>
      <c r="B71" s="66"/>
      <c r="C71" s="66"/>
      <c r="D71" s="67"/>
      <c r="E71" s="65"/>
      <c r="F71" s="66"/>
      <c r="G71" s="66"/>
      <c r="H71" s="67"/>
      <c r="I71" s="68"/>
      <c r="J71" s="69"/>
      <c r="K71" s="69"/>
      <c r="L71" s="70"/>
      <c r="M71" s="21"/>
      <c r="N71" s="21"/>
    </row>
    <row r="72" spans="1:14" s="5" customFormat="1">
      <c r="A72" s="65"/>
      <c r="B72" s="66"/>
      <c r="C72" s="66"/>
      <c r="D72" s="67"/>
      <c r="E72" s="65"/>
      <c r="F72" s="66"/>
      <c r="G72" s="66"/>
      <c r="H72" s="67"/>
      <c r="I72" s="68"/>
      <c r="J72" s="69"/>
      <c r="K72" s="69"/>
      <c r="L72" s="70"/>
      <c r="M72" s="21"/>
      <c r="N72" s="21"/>
    </row>
    <row r="73" spans="1:14" s="5" customFormat="1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>
      <c r="A74" s="23" t="s">
        <v>77</v>
      </c>
      <c r="B74" s="30"/>
      <c r="C74" s="30"/>
      <c r="D74" s="30"/>
      <c r="E74" s="22"/>
    </row>
    <row r="75" spans="1:14">
      <c r="A75" s="23" t="s">
        <v>78</v>
      </c>
      <c r="B75" s="30"/>
      <c r="C75" s="30"/>
      <c r="D75" s="30"/>
      <c r="E75" s="22"/>
    </row>
    <row r="76" spans="1:14">
      <c r="A76" s="23" t="s">
        <v>78</v>
      </c>
      <c r="B76" s="30"/>
      <c r="C76" s="30"/>
      <c r="D76" s="30"/>
      <c r="E76" s="22"/>
    </row>
    <row r="77" spans="1:14">
      <c r="A77" s="23" t="s">
        <v>78</v>
      </c>
      <c r="B77" s="30"/>
      <c r="C77" s="30"/>
      <c r="D77" s="30"/>
      <c r="E77" s="22"/>
    </row>
    <row r="78" spans="1:14" ht="15" customHeight="1">
      <c r="A78" s="23"/>
      <c r="B78" s="30"/>
      <c r="C78" s="30"/>
      <c r="D78" s="30"/>
      <c r="E78" s="22"/>
    </row>
    <row r="79" spans="1:14" ht="15" customHeight="1">
      <c r="A79" s="23" t="s">
        <v>79</v>
      </c>
      <c r="B79" s="30"/>
      <c r="C79" s="30"/>
      <c r="D79" s="30"/>
      <c r="E79" s="22"/>
    </row>
    <row r="80" spans="1:14" ht="15" customHeight="1">
      <c r="A80" s="23"/>
      <c r="B80" s="30"/>
      <c r="C80" s="30"/>
      <c r="D80" s="30"/>
      <c r="E80" s="22"/>
    </row>
    <row r="81" spans="1:5" ht="15" customHeight="1">
      <c r="A81" s="23"/>
      <c r="B81" s="30"/>
      <c r="C81" s="30"/>
      <c r="D81" s="30"/>
      <c r="E81" s="22"/>
    </row>
    <row r="82" spans="1:5" ht="15" customHeight="1">
      <c r="A82" s="23"/>
      <c r="B82" s="30"/>
      <c r="C82" s="30"/>
      <c r="D82" s="30"/>
      <c r="E82" s="22"/>
    </row>
    <row r="83" spans="1:5" ht="15" customHeight="1">
      <c r="A83" s="23"/>
      <c r="B83" s="30"/>
      <c r="C83" s="30"/>
      <c r="D83" s="30"/>
      <c r="E83" s="22"/>
    </row>
    <row r="84" spans="1:5" ht="15" customHeight="1">
      <c r="A84" s="23"/>
      <c r="B84" s="30"/>
      <c r="C84" s="30"/>
      <c r="D84" s="30"/>
      <c r="E84" s="22"/>
    </row>
    <row r="85" spans="1:5" ht="15" customHeight="1">
      <c r="A85" s="23"/>
      <c r="B85" s="30"/>
      <c r="C85" s="30"/>
      <c r="D85" s="30"/>
      <c r="E85" s="22"/>
    </row>
    <row r="86" spans="1:5" ht="15" customHeight="1">
      <c r="A86" s="23"/>
      <c r="B86" s="30"/>
      <c r="C86" s="30"/>
      <c r="D86" s="30"/>
      <c r="E86" s="22"/>
    </row>
    <row r="87" spans="1:5" ht="15" customHeight="1">
      <c r="A87" s="23"/>
      <c r="B87" s="30"/>
      <c r="C87" s="30"/>
      <c r="D87" s="30"/>
      <c r="E87" s="22"/>
    </row>
    <row r="88" spans="1:5" ht="15" customHeight="1">
      <c r="A88" s="23"/>
      <c r="B88" s="30"/>
      <c r="C88" s="30"/>
      <c r="D88" s="30"/>
      <c r="E88" s="22"/>
    </row>
    <row r="89" spans="1:5" ht="15" customHeight="1">
      <c r="A89" s="23"/>
      <c r="B89" s="30"/>
      <c r="C89" s="30"/>
      <c r="D89" s="30"/>
      <c r="E89" s="22"/>
    </row>
    <row r="90" spans="1:5" ht="15" customHeight="1">
      <c r="A90" s="23"/>
      <c r="B90" s="30"/>
      <c r="C90" s="30"/>
      <c r="D90" s="30"/>
      <c r="E90" s="22"/>
    </row>
    <row r="91" spans="1:5" ht="15" customHeight="1">
      <c r="A91" s="23"/>
      <c r="B91" s="30"/>
      <c r="C91" s="30"/>
      <c r="D91" s="30"/>
      <c r="E91" s="22"/>
    </row>
    <row r="92" spans="1:5" ht="15" customHeight="1">
      <c r="A92" s="23"/>
      <c r="B92" s="30"/>
      <c r="C92" s="30"/>
      <c r="D92" s="30"/>
      <c r="E92" s="22"/>
    </row>
    <row r="93" spans="1:5" ht="15" customHeight="1">
      <c r="A93" s="23"/>
      <c r="B93" s="30"/>
      <c r="C93" s="30"/>
      <c r="D93" s="30"/>
      <c r="E93" s="22"/>
    </row>
    <row r="94" spans="1:5" ht="15" customHeight="1">
      <c r="A94" s="23"/>
      <c r="B94" s="30"/>
      <c r="C94" s="30"/>
      <c r="D94" s="30"/>
      <c r="E94" s="22"/>
    </row>
    <row r="95" spans="1:5" ht="15" customHeight="1">
      <c r="A95" s="23"/>
      <c r="B95" s="30"/>
      <c r="C95" s="30"/>
      <c r="D95" s="30"/>
      <c r="E95" s="22"/>
    </row>
    <row r="96" spans="1:5" ht="15" customHeight="1">
      <c r="A96" s="23"/>
      <c r="B96" s="30"/>
      <c r="C96" s="30"/>
      <c r="D96" s="30"/>
      <c r="E96" s="22"/>
    </row>
    <row r="97" spans="1:5" ht="15" customHeight="1">
      <c r="A97" s="23"/>
      <c r="B97" s="30"/>
      <c r="C97" s="30"/>
      <c r="D97" s="30"/>
      <c r="E97" s="22"/>
    </row>
    <row r="98" spans="1:5" ht="15" customHeight="1">
      <c r="A98" s="23"/>
      <c r="B98" s="30"/>
      <c r="C98" s="30"/>
      <c r="D98" s="30"/>
      <c r="E98" s="22"/>
    </row>
    <row r="99" spans="1:5" ht="15" customHeight="1">
      <c r="A99" s="23"/>
      <c r="B99" s="30"/>
      <c r="C99" s="30"/>
      <c r="D99" s="30"/>
      <c r="E99" s="22"/>
    </row>
  </sheetData>
  <mergeCells count="53">
    <mergeCell ref="H42:I42"/>
    <mergeCell ref="A41:A42"/>
    <mergeCell ref="B41:M41"/>
    <mergeCell ref="B42:C42"/>
    <mergeCell ref="D42:E42"/>
    <mergeCell ref="F42:G42"/>
    <mergeCell ref="J42:K42"/>
    <mergeCell ref="L42:M42"/>
    <mergeCell ref="A1:N1"/>
    <mergeCell ref="A2:N2"/>
    <mergeCell ref="A3:N3"/>
    <mergeCell ref="B39:D39"/>
    <mergeCell ref="B49:D49"/>
    <mergeCell ref="A48:A50"/>
    <mergeCell ref="B48:N48"/>
    <mergeCell ref="E49:G49"/>
    <mergeCell ref="H45:I45"/>
    <mergeCell ref="B44:C44"/>
    <mergeCell ref="D44:E44"/>
    <mergeCell ref="F44:G44"/>
    <mergeCell ref="H44:I44"/>
    <mergeCell ref="F45:G45"/>
    <mergeCell ref="L44:M44"/>
    <mergeCell ref="K49:M49"/>
    <mergeCell ref="L43:M43"/>
    <mergeCell ref="J45:K45"/>
    <mergeCell ref="L45:M45"/>
    <mergeCell ref="B52:N52"/>
    <mergeCell ref="N49:N50"/>
    <mergeCell ref="H49:J49"/>
    <mergeCell ref="J44:K44"/>
    <mergeCell ref="B43:C43"/>
    <mergeCell ref="D43:E43"/>
    <mergeCell ref="F43:G43"/>
    <mergeCell ref="H43:I43"/>
    <mergeCell ref="J43:K43"/>
    <mergeCell ref="A70:D70"/>
    <mergeCell ref="E70:H70"/>
    <mergeCell ref="I70:L70"/>
    <mergeCell ref="B45:C45"/>
    <mergeCell ref="D45:E45"/>
    <mergeCell ref="A65:A66"/>
    <mergeCell ref="B65:D65"/>
    <mergeCell ref="E65:G65"/>
    <mergeCell ref="H65:J65"/>
    <mergeCell ref="K65:M65"/>
    <mergeCell ref="B66:M66"/>
    <mergeCell ref="A71:D71"/>
    <mergeCell ref="E71:H71"/>
    <mergeCell ref="I71:L71"/>
    <mergeCell ref="A72:D72"/>
    <mergeCell ref="E72:H72"/>
    <mergeCell ref="I72:L72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topLeftCell="A67" zoomScaleSheetLayoutView="100" workbookViewId="0">
      <selection activeCell="I86" sqref="I86"/>
    </sheetView>
  </sheetViews>
  <sheetFormatPr defaultColWidth="9" defaultRowHeight="21"/>
  <cols>
    <col min="1" max="1" width="18" style="20" customWidth="1"/>
    <col min="2" max="2" width="6.25" style="20" customWidth="1"/>
    <col min="3" max="3" width="5.875" style="20" customWidth="1"/>
    <col min="4" max="4" width="6" style="20" customWidth="1"/>
    <col min="5" max="6" width="6.25" style="20" customWidth="1"/>
    <col min="7" max="7" width="6.125" style="20" customWidth="1"/>
    <col min="8" max="8" width="6.25" style="20" customWidth="1"/>
    <col min="9" max="10" width="5.75" style="20" customWidth="1"/>
    <col min="11" max="11" width="6" style="20" customWidth="1"/>
    <col min="12" max="12" width="6.125" style="20" customWidth="1"/>
    <col min="13" max="13" width="6.75" style="20" customWidth="1"/>
    <col min="14" max="14" width="7.125" style="20" customWidth="1"/>
    <col min="15" max="16384" width="9" style="4"/>
  </cols>
  <sheetData>
    <row r="1" spans="1:14" s="2" customFormat="1" ht="20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3" customFormat="1" ht="20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3" customFormat="1" ht="20.2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2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" customHeight="1" thickTop="1">
      <c r="B5" s="21"/>
      <c r="C5" s="21"/>
      <c r="D5" s="21"/>
      <c r="E5" s="21"/>
      <c r="F5" s="21"/>
      <c r="G5" s="21"/>
    </row>
    <row r="6" spans="1:14">
      <c r="A6" s="22" t="s">
        <v>116</v>
      </c>
      <c r="B6" s="21"/>
      <c r="C6" s="21"/>
      <c r="D6" s="21"/>
      <c r="E6" s="22"/>
      <c r="F6" s="21"/>
      <c r="G6" s="22"/>
    </row>
    <row r="7" spans="1:14" ht="10.5" customHeight="1">
      <c r="A7" s="23"/>
    </row>
    <row r="8" spans="1:14" s="6" customFormat="1">
      <c r="A8" s="23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6" customFormat="1" ht="176.25" customHeight="1">
      <c r="A9" s="94" t="s">
        <v>80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s="6" customFormat="1" ht="8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s="6" customFormat="1" ht="21" customHeight="1">
      <c r="A11" s="95" t="s">
        <v>7</v>
      </c>
      <c r="B11" s="9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>
      <c r="A12" s="25" t="s">
        <v>81</v>
      </c>
    </row>
    <row r="13" spans="1:14">
      <c r="A13" s="25" t="s">
        <v>82</v>
      </c>
    </row>
    <row r="14" spans="1:14">
      <c r="A14" s="25" t="s">
        <v>83</v>
      </c>
    </row>
    <row r="15" spans="1:14" ht="8.25" customHeight="1"/>
    <row r="16" spans="1:14">
      <c r="A16" s="22" t="s">
        <v>11</v>
      </c>
    </row>
    <row r="17" spans="1:14">
      <c r="A17" s="42" t="s">
        <v>84</v>
      </c>
    </row>
    <row r="18" spans="1:14">
      <c r="A18" s="25" t="s">
        <v>85</v>
      </c>
    </row>
    <row r="19" spans="1:14">
      <c r="A19" s="25" t="s">
        <v>86</v>
      </c>
    </row>
    <row r="20" spans="1:14">
      <c r="A20" s="25" t="s">
        <v>87</v>
      </c>
    </row>
    <row r="21" spans="1:14">
      <c r="A21" s="25" t="s">
        <v>88</v>
      </c>
    </row>
    <row r="22" spans="1:14">
      <c r="A22" s="25" t="s">
        <v>89</v>
      </c>
    </row>
    <row r="23" spans="1:14">
      <c r="A23" s="42" t="s">
        <v>90</v>
      </c>
    </row>
    <row r="24" spans="1:14">
      <c r="A24" s="25" t="s">
        <v>91</v>
      </c>
    </row>
    <row r="25" spans="1:14">
      <c r="A25" s="25" t="s">
        <v>92</v>
      </c>
    </row>
    <row r="26" spans="1:14">
      <c r="A26" s="25" t="s">
        <v>93</v>
      </c>
    </row>
    <row r="27" spans="1:14" ht="10.5" customHeight="1">
      <c r="A27" s="25"/>
    </row>
    <row r="28" spans="1:14" s="47" customFormat="1">
      <c r="A28" s="54" t="s">
        <v>12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s="47" customFormat="1">
      <c r="A29" s="48" t="s">
        <v>117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8.25" customHeight="1">
      <c r="A30" s="25"/>
    </row>
    <row r="31" spans="1:14">
      <c r="A31" s="26" t="s">
        <v>13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>
      <c r="A32" s="27" t="s">
        <v>118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>
      <c r="A33" s="27" t="s">
        <v>119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>
      <c r="A34" s="27" t="s">
        <v>120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>
      <c r="A35" s="27" t="s">
        <v>121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>
      <c r="A36" s="28" t="s">
        <v>122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>
      <c r="A37" s="28" t="s">
        <v>94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>
      <c r="A38" s="28" t="s">
        <v>95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>
      <c r="A40" s="29" t="s">
        <v>18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>
      <c r="A41" s="29" t="s">
        <v>19</v>
      </c>
      <c r="B41" s="27" t="s">
        <v>96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>
      <c r="A42" s="58" t="s">
        <v>124</v>
      </c>
      <c r="B42" s="27">
        <v>1.1100000000000001</v>
      </c>
      <c r="C42" s="59" t="s">
        <v>125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>
      <c r="A43" s="29"/>
      <c r="B43" s="27">
        <v>1.1299999999999999</v>
      </c>
      <c r="C43" s="59" t="s">
        <v>126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>
      <c r="A44" s="29" t="s">
        <v>21</v>
      </c>
      <c r="B44" s="27" t="s">
        <v>97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>
      <c r="A45" s="29" t="s">
        <v>22</v>
      </c>
      <c r="B45" s="55" t="s">
        <v>127</v>
      </c>
      <c r="C45" s="55"/>
      <c r="D45" s="55"/>
      <c r="E45" s="55"/>
      <c r="F45" s="27"/>
      <c r="G45" s="27"/>
      <c r="H45" s="27"/>
      <c r="I45" s="27"/>
      <c r="J45" s="27"/>
      <c r="K45" s="27"/>
      <c r="L45" s="27"/>
      <c r="M45" s="27"/>
      <c r="N45" s="27"/>
    </row>
    <row r="46" spans="1:14">
      <c r="A46" s="29" t="s">
        <v>23</v>
      </c>
      <c r="B46" s="96" t="str">
        <f>B50</f>
        <v>ไม่ใช้งบประมาณ</v>
      </c>
      <c r="C46" s="9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9" customHeight="1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>
      <c r="A48" s="29" t="s">
        <v>98</v>
      </c>
      <c r="B48" s="27" t="s">
        <v>99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7.9" customHeight="1"/>
    <row r="50" spans="1:14">
      <c r="A50" s="23" t="s">
        <v>26</v>
      </c>
      <c r="B50" s="97" t="s">
        <v>128</v>
      </c>
      <c r="C50" s="97"/>
      <c r="D50" s="22"/>
      <c r="E50" s="4"/>
    </row>
    <row r="51" spans="1:14" ht="8.4499999999999993" customHeight="1">
      <c r="A51" s="23"/>
      <c r="B51" s="44"/>
      <c r="C51" s="44"/>
      <c r="D51" s="22"/>
      <c r="E51" s="4"/>
    </row>
    <row r="52" spans="1:14">
      <c r="A52" s="23" t="s">
        <v>100</v>
      </c>
      <c r="B52" s="39"/>
      <c r="C52" s="39"/>
      <c r="D52" s="64" t="s">
        <v>128</v>
      </c>
      <c r="E52" s="22"/>
    </row>
    <row r="53" spans="1:14">
      <c r="A53" s="29" t="s">
        <v>39</v>
      </c>
    </row>
    <row r="54" spans="1:14" ht="7.15" customHeight="1"/>
    <row r="55" spans="1:14">
      <c r="A55" s="101" t="s">
        <v>40</v>
      </c>
      <c r="B55" s="104" t="s">
        <v>41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>
      <c r="A56" s="107"/>
      <c r="B56" s="108" t="s">
        <v>42</v>
      </c>
      <c r="C56" s="108"/>
      <c r="D56" s="108"/>
      <c r="E56" s="108" t="s">
        <v>43</v>
      </c>
      <c r="F56" s="108"/>
      <c r="G56" s="108"/>
      <c r="H56" s="108" t="s">
        <v>44</v>
      </c>
      <c r="I56" s="108"/>
      <c r="J56" s="108"/>
      <c r="K56" s="108" t="s">
        <v>45</v>
      </c>
      <c r="L56" s="108"/>
      <c r="M56" s="108"/>
      <c r="N56" s="108" t="s">
        <v>35</v>
      </c>
    </row>
    <row r="57" spans="1:14">
      <c r="A57" s="102"/>
      <c r="B57" s="49" t="s">
        <v>46</v>
      </c>
      <c r="C57" s="49" t="s">
        <v>47</v>
      </c>
      <c r="D57" s="49" t="s">
        <v>48</v>
      </c>
      <c r="E57" s="49" t="s">
        <v>49</v>
      </c>
      <c r="F57" s="49" t="s">
        <v>50</v>
      </c>
      <c r="G57" s="49" t="s">
        <v>51</v>
      </c>
      <c r="H57" s="49" t="s">
        <v>52</v>
      </c>
      <c r="I57" s="49" t="s">
        <v>53</v>
      </c>
      <c r="J57" s="49" t="s">
        <v>54</v>
      </c>
      <c r="K57" s="49" t="s">
        <v>55</v>
      </c>
      <c r="L57" s="49" t="s">
        <v>56</v>
      </c>
      <c r="M57" s="49" t="s">
        <v>57</v>
      </c>
      <c r="N57" s="108"/>
    </row>
    <row r="58" spans="1:14" ht="31.5">
      <c r="A58" s="112" t="s">
        <v>101</v>
      </c>
      <c r="B58" s="57" t="s">
        <v>123</v>
      </c>
      <c r="C58" s="8"/>
      <c r="D58" s="41"/>
      <c r="E58" s="56"/>
      <c r="F58" s="41"/>
      <c r="G58" s="41"/>
      <c r="H58" s="9"/>
      <c r="I58" s="9"/>
      <c r="J58" s="9"/>
      <c r="K58" s="9"/>
      <c r="L58" s="9"/>
      <c r="M58" s="9"/>
      <c r="N58" s="10"/>
    </row>
    <row r="59" spans="1:14">
      <c r="A59" s="50" t="s">
        <v>29</v>
      </c>
      <c r="B59" s="98" t="s">
        <v>59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</row>
    <row r="60" spans="1:14">
      <c r="A60" s="51" t="s">
        <v>60</v>
      </c>
      <c r="B60" s="52">
        <f>B61+B62+B67+B70+B71</f>
        <v>0</v>
      </c>
      <c r="C60" s="52">
        <f t="shared" ref="C60:M60" si="0">C61+C62+C67+C70+C71</f>
        <v>0</v>
      </c>
      <c r="D60" s="52">
        <f t="shared" si="0"/>
        <v>0</v>
      </c>
      <c r="E60" s="52">
        <f t="shared" si="0"/>
        <v>0</v>
      </c>
      <c r="F60" s="52">
        <f t="shared" si="0"/>
        <v>0</v>
      </c>
      <c r="G60" s="52">
        <f t="shared" si="0"/>
        <v>0</v>
      </c>
      <c r="H60" s="52">
        <f t="shared" si="0"/>
        <v>0</v>
      </c>
      <c r="I60" s="52">
        <f t="shared" si="0"/>
        <v>0</v>
      </c>
      <c r="J60" s="52">
        <f t="shared" si="0"/>
        <v>0</v>
      </c>
      <c r="K60" s="52">
        <f t="shared" si="0"/>
        <v>0</v>
      </c>
      <c r="L60" s="52">
        <f t="shared" si="0"/>
        <v>0</v>
      </c>
      <c r="M60" s="52">
        <f t="shared" si="0"/>
        <v>0</v>
      </c>
      <c r="N60" s="53">
        <f>SUM(B60:M60)</f>
        <v>0</v>
      </c>
    </row>
    <row r="61" spans="1:14">
      <c r="A61" s="14" t="s">
        <v>61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53">
        <f t="shared" ref="N61:N73" si="1">SUM(B61:M61)</f>
        <v>0</v>
      </c>
    </row>
    <row r="62" spans="1:14">
      <c r="A62" s="14" t="s">
        <v>62</v>
      </c>
      <c r="B62" s="16">
        <f>SUM(B63:B66)</f>
        <v>0</v>
      </c>
      <c r="C62" s="16">
        <f t="shared" ref="C62:M62" si="2">SUM(C63:C66)</f>
        <v>0</v>
      </c>
      <c r="D62" s="16">
        <f t="shared" si="2"/>
        <v>0</v>
      </c>
      <c r="E62" s="16">
        <f t="shared" si="2"/>
        <v>0</v>
      </c>
      <c r="F62" s="16">
        <f t="shared" si="2"/>
        <v>0</v>
      </c>
      <c r="G62" s="16">
        <f t="shared" si="2"/>
        <v>0</v>
      </c>
      <c r="H62" s="16">
        <f t="shared" si="2"/>
        <v>0</v>
      </c>
      <c r="I62" s="16">
        <f t="shared" si="2"/>
        <v>0</v>
      </c>
      <c r="J62" s="16">
        <f t="shared" si="2"/>
        <v>0</v>
      </c>
      <c r="K62" s="16">
        <f t="shared" si="2"/>
        <v>0</v>
      </c>
      <c r="L62" s="16">
        <f t="shared" si="2"/>
        <v>0</v>
      </c>
      <c r="M62" s="16">
        <f t="shared" si="2"/>
        <v>0</v>
      </c>
      <c r="N62" s="53">
        <f t="shared" si="1"/>
        <v>0</v>
      </c>
    </row>
    <row r="63" spans="1:14">
      <c r="A63" s="7" t="s">
        <v>63</v>
      </c>
      <c r="B63" s="17"/>
      <c r="C63" s="17"/>
      <c r="D63" s="17"/>
      <c r="E63" s="38"/>
      <c r="F63" s="17"/>
      <c r="G63" s="38"/>
      <c r="H63" s="13"/>
      <c r="I63" s="13"/>
      <c r="J63" s="13"/>
      <c r="K63" s="13"/>
      <c r="L63" s="13"/>
      <c r="M63" s="13"/>
      <c r="N63" s="53">
        <f t="shared" si="1"/>
        <v>0</v>
      </c>
    </row>
    <row r="64" spans="1:14">
      <c r="A64" s="7" t="s">
        <v>64</v>
      </c>
      <c r="B64" s="17"/>
      <c r="C64" s="17"/>
      <c r="D64" s="17"/>
      <c r="E64" s="17"/>
      <c r="F64" s="17"/>
      <c r="G64" s="17"/>
      <c r="H64" s="13"/>
      <c r="I64" s="13"/>
      <c r="J64" s="13"/>
      <c r="K64" s="13"/>
      <c r="L64" s="13"/>
      <c r="M64" s="13"/>
      <c r="N64" s="53">
        <f t="shared" si="1"/>
        <v>0</v>
      </c>
    </row>
    <row r="65" spans="1:14">
      <c r="A65" s="7" t="s">
        <v>65</v>
      </c>
      <c r="B65" s="38"/>
      <c r="C65" s="17"/>
      <c r="D65" s="17"/>
      <c r="E65" s="17"/>
      <c r="F65" s="17"/>
      <c r="G65" s="17"/>
      <c r="H65" s="13"/>
      <c r="I65" s="13"/>
      <c r="J65" s="13"/>
      <c r="K65" s="13"/>
      <c r="L65" s="13"/>
      <c r="M65" s="13"/>
      <c r="N65" s="53">
        <f t="shared" si="1"/>
        <v>0</v>
      </c>
    </row>
    <row r="66" spans="1:14">
      <c r="A66" s="7" t="s">
        <v>66</v>
      </c>
      <c r="B66" s="17"/>
      <c r="C66" s="17"/>
      <c r="D66" s="17"/>
      <c r="E66" s="17"/>
      <c r="F66" s="17"/>
      <c r="G66" s="17"/>
      <c r="H66" s="13"/>
      <c r="I66" s="13"/>
      <c r="J66" s="13"/>
      <c r="K66" s="13"/>
      <c r="L66" s="13"/>
      <c r="M66" s="13"/>
      <c r="N66" s="53">
        <f t="shared" si="1"/>
        <v>0</v>
      </c>
    </row>
    <row r="67" spans="1:14">
      <c r="A67" s="14" t="s">
        <v>67</v>
      </c>
      <c r="B67" s="16">
        <f>+B68+B69</f>
        <v>0</v>
      </c>
      <c r="C67" s="16">
        <f t="shared" ref="C67:M67" si="3">+C68+C69</f>
        <v>0</v>
      </c>
      <c r="D67" s="16">
        <f t="shared" si="3"/>
        <v>0</v>
      </c>
      <c r="E67" s="16">
        <f t="shared" si="3"/>
        <v>0</v>
      </c>
      <c r="F67" s="16">
        <f t="shared" si="3"/>
        <v>0</v>
      </c>
      <c r="G67" s="16">
        <f t="shared" si="3"/>
        <v>0</v>
      </c>
      <c r="H67" s="16">
        <f t="shared" si="3"/>
        <v>0</v>
      </c>
      <c r="I67" s="16">
        <f t="shared" si="3"/>
        <v>0</v>
      </c>
      <c r="J67" s="16">
        <f t="shared" si="3"/>
        <v>0</v>
      </c>
      <c r="K67" s="16">
        <f t="shared" si="3"/>
        <v>0</v>
      </c>
      <c r="L67" s="16">
        <f t="shared" si="3"/>
        <v>0</v>
      </c>
      <c r="M67" s="16">
        <f t="shared" si="3"/>
        <v>0</v>
      </c>
      <c r="N67" s="53">
        <f t="shared" si="1"/>
        <v>0</v>
      </c>
    </row>
    <row r="68" spans="1:14">
      <c r="A68" s="7" t="s">
        <v>68</v>
      </c>
      <c r="B68" s="17"/>
      <c r="C68" s="17"/>
      <c r="D68" s="17"/>
      <c r="E68" s="17"/>
      <c r="F68" s="17"/>
      <c r="G68" s="17"/>
      <c r="H68" s="13"/>
      <c r="I68" s="13"/>
      <c r="J68" s="13"/>
      <c r="K68" s="13"/>
      <c r="L68" s="13"/>
      <c r="M68" s="13"/>
      <c r="N68" s="53">
        <f t="shared" si="1"/>
        <v>0</v>
      </c>
    </row>
    <row r="69" spans="1:14">
      <c r="A69" s="7" t="s">
        <v>69</v>
      </c>
      <c r="B69" s="17"/>
      <c r="C69" s="17"/>
      <c r="D69" s="17"/>
      <c r="E69" s="17"/>
      <c r="F69" s="17"/>
      <c r="G69" s="17"/>
      <c r="H69" s="13"/>
      <c r="I69" s="13"/>
      <c r="J69" s="13"/>
      <c r="K69" s="13"/>
      <c r="L69" s="13"/>
      <c r="M69" s="13"/>
      <c r="N69" s="53">
        <f t="shared" si="1"/>
        <v>0</v>
      </c>
    </row>
    <row r="70" spans="1:14">
      <c r="A70" s="14" t="s">
        <v>70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53">
        <f t="shared" si="1"/>
        <v>0</v>
      </c>
    </row>
    <row r="71" spans="1:14">
      <c r="A71" s="18" t="s">
        <v>71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53">
        <f t="shared" si="1"/>
        <v>0</v>
      </c>
    </row>
    <row r="72" spans="1:14">
      <c r="A72" s="101" t="s">
        <v>72</v>
      </c>
      <c r="B72" s="103">
        <f>SUM(B60:D60)</f>
        <v>0</v>
      </c>
      <c r="C72" s="104"/>
      <c r="D72" s="104"/>
      <c r="E72" s="103">
        <f t="shared" ref="E72" si="4">SUM(E60:G60)</f>
        <v>0</v>
      </c>
      <c r="F72" s="104"/>
      <c r="G72" s="104"/>
      <c r="H72" s="103">
        <f t="shared" ref="H72" si="5">SUM(H60:J60)</f>
        <v>0</v>
      </c>
      <c r="I72" s="104"/>
      <c r="J72" s="104"/>
      <c r="K72" s="103">
        <f t="shared" ref="K72" si="6">SUM(K60:M60)</f>
        <v>0</v>
      </c>
      <c r="L72" s="104"/>
      <c r="M72" s="104"/>
      <c r="N72" s="53">
        <f t="shared" si="1"/>
        <v>0</v>
      </c>
    </row>
    <row r="73" spans="1:14">
      <c r="A73" s="102"/>
      <c r="B73" s="105">
        <f>SUM(B72:M72)</f>
        <v>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53">
        <f t="shared" si="1"/>
        <v>0</v>
      </c>
    </row>
    <row r="74" spans="1:14" s="63" customFormat="1" ht="6" customHeigh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</row>
    <row r="75" spans="1:14" s="5" customFormat="1">
      <c r="A75" s="26" t="s">
        <v>73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1"/>
      <c r="N75" s="21"/>
    </row>
    <row r="76" spans="1:14" s="5" customFormat="1" ht="4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1"/>
      <c r="N76" s="21"/>
    </row>
    <row r="77" spans="1:14" s="5" customFormat="1">
      <c r="A77" s="71" t="s">
        <v>74</v>
      </c>
      <c r="B77" s="71"/>
      <c r="C77" s="71"/>
      <c r="D77" s="71"/>
      <c r="E77" s="71" t="s">
        <v>75</v>
      </c>
      <c r="F77" s="71"/>
      <c r="G77" s="71"/>
      <c r="H77" s="71"/>
      <c r="I77" s="71" t="s">
        <v>76</v>
      </c>
      <c r="J77" s="71"/>
      <c r="K77" s="71"/>
      <c r="L77" s="71"/>
      <c r="M77" s="21"/>
      <c r="N77" s="21"/>
    </row>
    <row r="78" spans="1:14" s="5" customFormat="1">
      <c r="A78" s="109" t="s">
        <v>102</v>
      </c>
      <c r="B78" s="110"/>
      <c r="C78" s="110"/>
      <c r="D78" s="111"/>
      <c r="E78" s="68" t="s">
        <v>103</v>
      </c>
      <c r="F78" s="69"/>
      <c r="G78" s="69"/>
      <c r="H78" s="70"/>
      <c r="I78" s="68" t="s">
        <v>103</v>
      </c>
      <c r="J78" s="69"/>
      <c r="K78" s="69"/>
      <c r="L78" s="70"/>
      <c r="M78" s="21"/>
      <c r="N78" s="21"/>
    </row>
    <row r="79" spans="1:14" s="5" customFormat="1">
      <c r="A79" s="109" t="s">
        <v>104</v>
      </c>
      <c r="B79" s="110"/>
      <c r="C79" s="110"/>
      <c r="D79" s="111"/>
      <c r="E79" s="68" t="s">
        <v>105</v>
      </c>
      <c r="F79" s="69"/>
      <c r="G79" s="69"/>
      <c r="H79" s="70"/>
      <c r="I79" s="68" t="s">
        <v>106</v>
      </c>
      <c r="J79" s="69"/>
      <c r="K79" s="69"/>
      <c r="L79" s="70"/>
      <c r="M79" s="21"/>
      <c r="N79" s="21"/>
    </row>
    <row r="80" spans="1:14" s="5" customFormat="1">
      <c r="A80" s="109" t="s">
        <v>107</v>
      </c>
      <c r="B80" s="110"/>
      <c r="C80" s="110"/>
      <c r="D80" s="111"/>
      <c r="E80" s="68" t="s">
        <v>108</v>
      </c>
      <c r="F80" s="69"/>
      <c r="G80" s="69"/>
      <c r="H80" s="70"/>
      <c r="I80" s="68" t="s">
        <v>109</v>
      </c>
      <c r="J80" s="69"/>
      <c r="K80" s="69"/>
      <c r="L80" s="70"/>
      <c r="M80" s="21"/>
      <c r="N80" s="21"/>
    </row>
    <row r="81" spans="1:14" s="5" customFormat="1" ht="7.9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>
      <c r="A82" s="23" t="s">
        <v>77</v>
      </c>
      <c r="B82" s="30"/>
      <c r="C82" s="30"/>
      <c r="D82" s="30"/>
      <c r="E82" s="22"/>
    </row>
    <row r="83" spans="1:14">
      <c r="A83" s="43" t="s">
        <v>110</v>
      </c>
      <c r="B83" s="30"/>
      <c r="C83" s="30"/>
      <c r="D83" s="30"/>
    </row>
    <row r="84" spans="1:14">
      <c r="A84" s="43" t="s">
        <v>111</v>
      </c>
      <c r="B84" s="30"/>
      <c r="C84" s="30"/>
      <c r="D84" s="30"/>
    </row>
    <row r="85" spans="1:14" ht="3.75" customHeight="1">
      <c r="A85" s="23"/>
      <c r="B85" s="30"/>
      <c r="C85" s="30"/>
      <c r="D85" s="30"/>
      <c r="E85" s="22"/>
    </row>
    <row r="86" spans="1:14" ht="21" customHeight="1">
      <c r="A86" s="23" t="s">
        <v>112</v>
      </c>
      <c r="B86" s="37" t="s">
        <v>113</v>
      </c>
      <c r="C86" s="37"/>
      <c r="D86" s="37"/>
      <c r="E86" s="22"/>
    </row>
    <row r="87" spans="1:14" ht="24" customHeight="1">
      <c r="A87" s="23" t="s">
        <v>114</v>
      </c>
      <c r="B87" s="43" t="s">
        <v>115</v>
      </c>
      <c r="C87" s="30"/>
      <c r="D87" s="30"/>
      <c r="E87" s="22"/>
    </row>
    <row r="88" spans="1:14" ht="15" customHeight="1">
      <c r="A88" s="23"/>
      <c r="B88" s="30"/>
      <c r="C88" s="30"/>
      <c r="D88" s="30"/>
      <c r="E88" s="22"/>
    </row>
    <row r="89" spans="1:14" ht="15" customHeight="1">
      <c r="A89" s="23"/>
      <c r="B89" s="30"/>
      <c r="C89" s="30"/>
      <c r="D89" s="30"/>
      <c r="E89" s="22"/>
    </row>
    <row r="90" spans="1:14" ht="15" customHeight="1">
      <c r="A90" s="23"/>
      <c r="B90" s="30"/>
      <c r="C90" s="30"/>
      <c r="D90" s="30"/>
      <c r="E90" s="22"/>
    </row>
    <row r="91" spans="1:14" ht="15" customHeight="1">
      <c r="A91" s="23"/>
      <c r="B91" s="30"/>
      <c r="C91" s="30"/>
      <c r="D91" s="30"/>
      <c r="E91" s="22"/>
    </row>
    <row r="92" spans="1:14" ht="15" customHeight="1">
      <c r="A92" s="23"/>
      <c r="B92" s="30"/>
      <c r="C92" s="30"/>
      <c r="D92" s="30"/>
      <c r="E92" s="22"/>
    </row>
    <row r="93" spans="1:14" ht="15" customHeight="1">
      <c r="A93" s="23"/>
      <c r="B93" s="30"/>
      <c r="C93" s="30"/>
      <c r="D93" s="30"/>
      <c r="E93" s="22"/>
    </row>
    <row r="94" spans="1:14" ht="15" customHeight="1">
      <c r="A94" s="23"/>
      <c r="B94" s="30"/>
      <c r="C94" s="30"/>
      <c r="D94" s="30"/>
      <c r="E94" s="22"/>
    </row>
    <row r="95" spans="1:14" ht="15" customHeight="1">
      <c r="A95" s="23"/>
      <c r="B95" s="30"/>
      <c r="C95" s="30"/>
      <c r="D95" s="30"/>
      <c r="E95" s="22"/>
    </row>
    <row r="96" spans="1:14" ht="15" customHeight="1">
      <c r="A96" s="23"/>
      <c r="B96" s="30"/>
      <c r="C96" s="30"/>
      <c r="D96" s="30"/>
      <c r="E96" s="22"/>
    </row>
    <row r="97" spans="1:5" ht="15" customHeight="1">
      <c r="A97" s="23"/>
      <c r="B97" s="30"/>
      <c r="C97" s="30"/>
      <c r="D97" s="30"/>
      <c r="E97" s="22"/>
    </row>
    <row r="98" spans="1:5" ht="15" customHeight="1">
      <c r="A98" s="23"/>
      <c r="B98" s="30"/>
      <c r="C98" s="30"/>
      <c r="D98" s="30"/>
      <c r="E98" s="22"/>
    </row>
    <row r="99" spans="1:5" ht="15" customHeight="1">
      <c r="A99" s="23"/>
      <c r="B99" s="30"/>
      <c r="C99" s="30"/>
      <c r="D99" s="30"/>
      <c r="E99" s="22"/>
    </row>
    <row r="100" spans="1:5" ht="15" customHeight="1">
      <c r="A100" s="23"/>
      <c r="B100" s="30"/>
      <c r="C100" s="30"/>
      <c r="D100" s="30"/>
      <c r="E100" s="22"/>
    </row>
    <row r="101" spans="1:5" ht="15" customHeight="1">
      <c r="A101" s="23"/>
      <c r="B101" s="30"/>
      <c r="C101" s="30"/>
      <c r="D101" s="30"/>
      <c r="E101" s="22"/>
    </row>
    <row r="102" spans="1:5" ht="15" customHeight="1">
      <c r="A102" s="23"/>
      <c r="B102" s="30"/>
      <c r="C102" s="30"/>
      <c r="D102" s="30"/>
      <c r="E102" s="22"/>
    </row>
    <row r="103" spans="1:5" ht="15" customHeight="1">
      <c r="A103" s="23"/>
      <c r="B103" s="30"/>
      <c r="C103" s="30"/>
      <c r="D103" s="30"/>
      <c r="E103" s="22"/>
    </row>
    <row r="104" spans="1:5" ht="15" customHeight="1">
      <c r="A104" s="23"/>
      <c r="B104" s="30"/>
      <c r="C104" s="30"/>
      <c r="D104" s="30"/>
      <c r="E104" s="22"/>
    </row>
    <row r="105" spans="1:5" ht="15" customHeight="1">
      <c r="A105" s="23"/>
      <c r="B105" s="30"/>
      <c r="C105" s="30"/>
      <c r="D105" s="30"/>
      <c r="E105" s="22"/>
    </row>
    <row r="106" spans="1:5" ht="15" customHeight="1">
      <c r="A106" s="23"/>
      <c r="B106" s="30"/>
      <c r="C106" s="30"/>
      <c r="D106" s="30"/>
      <c r="E106" s="22"/>
    </row>
  </sheetData>
  <mergeCells count="33">
    <mergeCell ref="A80:D80"/>
    <mergeCell ref="E80:H80"/>
    <mergeCell ref="I80:L80"/>
    <mergeCell ref="A77:D77"/>
    <mergeCell ref="E77:H77"/>
    <mergeCell ref="I77:L77"/>
    <mergeCell ref="A78:D78"/>
    <mergeCell ref="E78:H78"/>
    <mergeCell ref="I78:L78"/>
    <mergeCell ref="A79:D79"/>
    <mergeCell ref="E79:H79"/>
    <mergeCell ref="I79:L79"/>
    <mergeCell ref="B46:C46"/>
    <mergeCell ref="B50:C50"/>
    <mergeCell ref="B59:N59"/>
    <mergeCell ref="A72:A73"/>
    <mergeCell ref="B72:D72"/>
    <mergeCell ref="E72:G72"/>
    <mergeCell ref="H72:J72"/>
    <mergeCell ref="K72:M72"/>
    <mergeCell ref="B73:M73"/>
    <mergeCell ref="A55:A57"/>
    <mergeCell ref="B55:N55"/>
    <mergeCell ref="B56:D56"/>
    <mergeCell ref="E56:G56"/>
    <mergeCell ref="H56:J56"/>
    <mergeCell ref="K56:M56"/>
    <mergeCell ref="N56:N57"/>
    <mergeCell ref="A1:N1"/>
    <mergeCell ref="A2:N2"/>
    <mergeCell ref="A3:N3"/>
    <mergeCell ref="A9:N9"/>
    <mergeCell ref="A11:B11"/>
  </mergeCells>
  <pageMargins left="0.98425196850393704" right="0.39370078740157483" top="0.59055118110236227" bottom="0.59055118110236227" header="0.59055118110236227" footer="0.59055118110236227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โครงการ</vt:lpstr>
      <vt:lpstr>ชมรม นศ ต้านบุหรี่</vt:lpstr>
      <vt:lpstr>โครงการ!Print_Area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2016-08-17T08:27:34Z</cp:lastPrinted>
  <dcterms:created xsi:type="dcterms:W3CDTF">2012-06-27T02:12:05Z</dcterms:created>
  <dcterms:modified xsi:type="dcterms:W3CDTF">2016-08-17T08:27:36Z</dcterms:modified>
</cp:coreProperties>
</file>