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15" windowWidth="15600" windowHeight="7470" tabRatio="552"/>
  </bookViews>
  <sheets>
    <sheet name="3.ความเชื่อมโยงแผ่นดิน" sheetId="3" r:id="rId1"/>
  </sheets>
  <definedNames>
    <definedName name="_xlnm.Print_Area" localSheetId="0">'3.ความเชื่อมโยงแผ่นดิน'!$A$1:$H$145</definedName>
    <definedName name="_xlnm.Print_Titles" localSheetId="0">'3.ความเชื่อมโยงแผ่นดิน'!$3:$3</definedName>
  </definedNames>
  <calcPr calcId="124519"/>
</workbook>
</file>

<file path=xl/calcChain.xml><?xml version="1.0" encoding="utf-8"?>
<calcChain xmlns="http://schemas.openxmlformats.org/spreadsheetml/2006/main">
  <c r="H2" i="3"/>
  <c r="H129" l="1"/>
  <c r="H112"/>
  <c r="H100"/>
  <c r="H83"/>
  <c r="H80"/>
  <c r="H58"/>
  <c r="H48"/>
  <c r="H25"/>
  <c r="H9"/>
</calcChain>
</file>

<file path=xl/sharedStrings.xml><?xml version="1.0" encoding="utf-8"?>
<sst xmlns="http://schemas.openxmlformats.org/spreadsheetml/2006/main" count="375" uniqueCount="159">
  <si>
    <t>1.  โครงการผลิตบัณฑิตทางการพยาบาลการจัดการเรียนการสอนภาคทฤษฎีและภาคปฏิบัติ</t>
  </si>
  <si>
    <t>2. โครงการพัฒนาประสิทธิภาพกระบวนการบริหารหลักสูตรและการเรียนการสอน</t>
  </si>
  <si>
    <t>3. โครงการสนับสนุนการจัดการเรียนการสอนคณะพยาบาลศาสตร์</t>
  </si>
  <si>
    <t>1.       ปรับหลักสูตรเดิม พัฒนาหลักสูตรใหม่ที่เน้นสมรรถนะของนักศึกษา (Competency-Based Curriculum) ให้มีความเหมาะสมสอดคล้องกับการทำงานได้จริง</t>
  </si>
  <si>
    <t>1. ยกระดับคุณภาพมาตรฐานการผลิตบัณฑิตและการเรียนการสอนให้มีมาตรฐานสากลและมี Service mind</t>
  </si>
  <si>
    <t>2.       ส่งเสริมการสอนที่เน้น “รู้จริงและปฏิบัติได้” เน้นบูรณาการเรียนรู้และการทำงาน (Work Integrated Learning) ร่วมมือกับสถานประกอบการให้มีส่วนร่วมในการจัดการเรียนการสอน เพื่อพัฒนาทักษะการปฏิบัติงานในสถานที่จริงตามหลักพหุปัญญา</t>
  </si>
  <si>
    <t xml:space="preserve">2. สร้างและพัฒนานักศึกษาให้มีความพร้อมด้านร่างกาย สติปัญญา และคุณธรรมจริยธรรม  </t>
  </si>
  <si>
    <t>3.       กำกับติดตาม  และประเมินผลการจัดการเรียนการสอนให้เป็นไปตามกรอบมาตรฐานคุณวุฒิระดับอุดมศึกษา (Thai Qualifications Framework for Higher Education : TQF)</t>
  </si>
  <si>
    <t>4.       ส่งเสริมและสนับสนุนการพัฒนาการเรียนการสอน หลักสูตร 2 ภาษาและหลักสูตรนานาชาติ</t>
  </si>
  <si>
    <t>5.      ส่งเสริมบัณฑิตในกลุ่ม ครุศาสตร์ วิทยาศาสตร์สุขภาพ ฯ ตามความต้องการของชุมชนและท้องถิ่น</t>
  </si>
  <si>
    <t>6.      ผลิตและพัฒนาครู ฯ รวมถึงการสร้างชุมชนการเรียนรู้ทางวิชาชีพ (Professional Learning Communty :PLC)</t>
  </si>
  <si>
    <t>7.      พัฒนาสมรรภนะของผู้นำ และนันทนาการเพื่อพัฒนานักศึกษาทั้งทางด้านร่างกายและสติปัญญา</t>
  </si>
  <si>
    <t>8.       ส่งเสริมสนับสนุนการเรียนการสอนผ่านระบบเทคโนโลยีสารสนเทศแบบผสมผสาน (Blended Learning) และการเรียนรู้ระบบเปิดที่รองรับการเรียนการสอนออนไลน์ (Massive Open Online Course : MOOC)</t>
  </si>
  <si>
    <t>1. จัดระบบกลไกในการพัฒนาบุคลากรด้านการศึกษาให้มีศักยภาพในการวิจัยโดยใช้ชุมชนท้องถิ่นเป็นฐาน (Community - Based  Research)</t>
  </si>
  <si>
    <t>1. สร้างความเชี่ยวชาญของอาจารย์ในการสร้างผลงานวิจัยและผลงานวิชาการเป็นที่ยอมรับในระดับชาติและนานาชาติ</t>
  </si>
  <si>
    <t>2. ส่งเสริมความร่วมมือทางวิชาการและวิชาชีพกับเครือข่าย</t>
  </si>
  <si>
    <t>3. จัดระบบพี่เลี้ยงการวิจัย มีผู้เชี่ยวชาญมาถ่ายทอดองค์ความรู้และทำงานวิจัยร่วมกัน (Mentor System)</t>
  </si>
  <si>
    <t>4. ส่งเสริมการเผยแพร่ผลงานนวัตกรรม การวิจัยที่เกิดจากทรัพยากรท้องถิ่น และการใช้ประโยชน์จากการวิจัยในระดับชาติ และนานาชาติ</t>
  </si>
  <si>
    <t>5. พัฒนาเครือข่ายการวิจัยโดยเน้นการบูรณาการตามศาสตร์และตามความต้องการของชุมชนท้องถิ่น (Community - Based and  Integrated Research)</t>
  </si>
  <si>
    <t>6. ส่งเสริมการจัดตั้งศูนย์ความเป็นเลิศ (Center of Excellence) ในแต่ละคณะและสาขาวิชา</t>
  </si>
  <si>
    <t>7. ส่งเสริมพัฒนาและสนับสนุนการจัดการเรียนการสอนโดยผ่านกระบวนการวิจัย เพื่อเชื่อมโยงกับชุมชนท้องถิ่น</t>
  </si>
  <si>
    <t>8. ส่งเสริมการนำองค์ความรู้และเทคโนโยลีจากการวิจัยถ่ายทอดสู่ชุมชนท้องถิ่นเพื่อสร้างความเข้มแข็ง</t>
  </si>
  <si>
    <t>1. สร้างและพัฒนาจิตสำนึกในการทำนุบำรุงศิลปวัฒนธรรมท้องถิ่นและเอกลักษ์ความเป็นไทย</t>
  </si>
  <si>
    <t>1.  สร้างระบบบริหารจัดการในการบริการวิชาการตามแนวทางพันธกิจสัมพันธ์มหาวิทยาลัยกับสังคม (University Engagement)  เพื่อให้การดำเนินการโครงการและกิจกรรมเป็นไปตามมาตรฐานสากล</t>
  </si>
  <si>
    <t>1. พัฒนาระบบและกลไกการทำนุบำรุงศิลปวัฒนธรรมและภูมิปัญญาท้องถิ่น โดยบูรณาการกับการเรียนการสอน  การบริการวิชาการและการวิจัย</t>
  </si>
  <si>
    <t>3.  ส่งเสริมการแลกเปลี่ยนเรียนรู้ศิลปวัฒนธรรมท้องถิ่นและสากล</t>
  </si>
  <si>
    <t>4. สร้างความร่วมมือกับสถาบันอุดมศึกษาระดับชาติและนานาชาติ เพื่อการพัฒนาและทำนุบำรุงศิลปวัฒนธรรม</t>
  </si>
  <si>
    <t>ประเด็นยุทธศาสตร์มหาวิทยาลัย</t>
  </si>
  <si>
    <t>ประเด็นยุทธศาสตร์หน่วยงาน</t>
  </si>
  <si>
    <t>กลยุทธ์หน่วยงาน</t>
  </si>
  <si>
    <t>โครงการ</t>
  </si>
  <si>
    <t>2. พัฒนาคุณภาพงานวิจัยเพื่อพัฒนาชุมชนท้องถิ่น</t>
  </si>
  <si>
    <t>3. ถ่ายทอดองค์ความรู้สู่ความเข้มแข็งของชุมชนท้องถิ่น</t>
  </si>
  <si>
    <t>4. ทำนุบำรุงศิลปวัฒนธรรม ภูมิปัญญาท้องถิ่นและภูมิปัญญาสากล</t>
  </si>
  <si>
    <t>กลยุทธ์วิธีการระดับมหาวิทยาลัย</t>
  </si>
  <si>
    <t xml:space="preserve">2.1 กิจกรรมการพัฒนาหลักสูตรและการเรียนการสอน </t>
  </si>
  <si>
    <t>ค่าเป้าหมาย</t>
  </si>
  <si>
    <t>งบประมาณ</t>
  </si>
  <si>
    <t>2.2 กิจกรรมการจัดการความรู้เรื่อง การวัดและการประเมินผลเพื่อจัดการเรียนการสอน</t>
  </si>
  <si>
    <t>2.3 การพัฒนาการเรียนรู้ในศตวรรษที่ 21</t>
  </si>
  <si>
    <t>4. โครงการพัฒนานักศึกษาตามคุณลักษณะบัณฑิตที่พึงประสงค์</t>
  </si>
  <si>
    <t>4.1 กิจกรรมพัฒนาระบบครอบครัวคุณธรรม</t>
  </si>
  <si>
    <t xml:space="preserve">4.2 กิจกรรมเตรียมความพร้อมเช้าสู่วิชาชีพตามสมรรถนะชั้นปี </t>
  </si>
  <si>
    <t xml:space="preserve">4.3 กิจกรรมพัฒนานักศึกษาตามลักษณะของวิชาชีพการพยาบาล </t>
  </si>
  <si>
    <t xml:space="preserve">6. โครงการจัดซื้อวัสดุครุภัณฑ์ช่วยพัฒนาทักษะและการเรียนรู้ด้วยตนเองทางการพยาบาล </t>
  </si>
  <si>
    <t>2. พัฒนาคุณภาพการวิจัยเพื่อพัฒนาชุมชนท้องถิ่น</t>
  </si>
  <si>
    <t>1. ผลิตบัณฑิตมีคุณภาพได้มาตรฐาน</t>
  </si>
  <si>
    <r>
      <t>2. </t>
    </r>
    <r>
      <rPr>
        <sz val="8"/>
        <color rgb="FFFF0000"/>
        <rFont val="TH SarabunPSK"/>
        <family val="2"/>
      </rPr>
      <t>อนุรักษ์และสนับสนุนกิจกรรมด้านศิลปวัฒนธรรม</t>
    </r>
    <r>
      <rPr>
        <sz val="8"/>
        <color theme="1"/>
        <rFont val="TH SarabunPSK"/>
        <family val="2"/>
      </rPr>
      <t xml:space="preserve"> สืบสานปณิธานพุทธทาส (Buddhadasa Study) และภูมิปัญญาไทย</t>
    </r>
  </si>
  <si>
    <t>7 .โครงการพัฒนางานวิจัยเพื่อพัฒนาชุมชนท้องถิ่น</t>
  </si>
  <si>
    <t>7.1 กิจกรรมความร่วมมือในการทำวิจัยด้านการจัดการเรียนการสอนกับเครือข่าย</t>
  </si>
  <si>
    <t>7.2 ผลิตผลงานวิชาการสอดคล้องกับชุมชนท้องถิ่นโดยบูรณาการกับการเรียนการสอนและการบริการวิชาการ</t>
  </si>
  <si>
    <t>8. โครงการ Research Club</t>
  </si>
  <si>
    <t>8.1 กิจกรรมพัฒนาสมรรถนะนักวิจัยสู่ความเป็นเลิศ</t>
  </si>
  <si>
    <t>8.2 กิจกรรมสร้างพี่เลี้ยงในการทำวิจัยและการผลิตผลงานวิชาการ</t>
  </si>
  <si>
    <t>8.3 กิจกรรมพัฒนาสมรรถนะอาจารย์ในการผลิตผลงานวิชาการที่ได้รับรองคุณภาพ</t>
  </si>
  <si>
    <t>8.4 กิจกรรมการจัดการความรู้เรื่อง การจัดระบบกลไกพัฒนางานวิจัย (ระบบการสนับสนุนการทำวิจัย พัฒนาโครงร่างวิจัย)</t>
  </si>
  <si>
    <t xml:space="preserve">5. โครงการพัฒนาภาษาอังกฤษสำหรับนักศึกษาเชิงวิชาชีพ (ทุกชั้นปี) </t>
  </si>
  <si>
    <t xml:space="preserve">9. สร้างเครือข่ายวิจัยในระดับชาติและนานาชาติ </t>
  </si>
  <si>
    <t>10.2 กิจกรรมส่งเสริมสุขภาพจิตห่างไกลจากภาวะซึมเศร้าในผู้สูงอายุ</t>
  </si>
  <si>
    <t>11. โครงการบริการวิชาการสร้างความเข้มแข็งแก่ชุมชน</t>
  </si>
  <si>
    <t>11.1 ประเมินและส่งเสริมการเจริญเติบโตและพัฒนาการเด็กปฐมวัย</t>
  </si>
  <si>
    <t>11.2 การสร้างความเข้มแข็งในการจัดการขยะในชุมชนบ้านนาเดิม</t>
  </si>
  <si>
    <t xml:space="preserve">11.4 กิจกรรมการพัฒนาเครือข่ายติดตามเยี่ยมผู้ป่วยทางออร์โธปิดิกส์ </t>
  </si>
  <si>
    <t>12. โครงการศูนย์ส่งเสริมคุณภาพชีวิตผู้สูงอายุ</t>
  </si>
  <si>
    <t>12.1 กิจกรรมโรงเรียนผู้สูงอายุ</t>
  </si>
  <si>
    <t>12.2 กิจกรรมอายุวันอัลไซเมอร์โลก</t>
  </si>
  <si>
    <t>10.1 กิจกรรมส่งเสริมสมรรถภาพสมองผู้สูงอายุ</t>
  </si>
  <si>
    <t xml:space="preserve">11.3 กิจกรรมส่งเสริมความรู้ในการป้องกันการตั้งครรภ์ก่อนวัยอันควร </t>
  </si>
  <si>
    <t>13.1 กิจกรรมการประชุมวิชาการประจำปี</t>
  </si>
  <si>
    <r>
      <t>13.2 กิจกรรมการเปิดหลักสูตรผู้ช่วยเหลือคนไข้</t>
    </r>
    <r>
      <rPr>
        <sz val="8"/>
        <color rgb="FFFF0000"/>
        <rFont val="TH SarabunPSK"/>
        <family val="2"/>
      </rPr>
      <t xml:space="preserve"> </t>
    </r>
  </si>
  <si>
    <t xml:space="preserve">13.3 กิจกรรมกิจกรรมการอบรมผู้ปฏิบัติการฉุกเฉินเบื้องต้น  </t>
  </si>
  <si>
    <t>13.4 กิจกรรมการพัฒนาศักยภาพด้านการสอนสำหรับพยาบาลพี่เลี้ยง</t>
  </si>
  <si>
    <t>4. ทำนุบำรุงศิลปวัฒนธรรม ภูมิปัญญาท้องถิ่น และภูมิปัญญาสากล</t>
  </si>
  <si>
    <t>ตัวชี้วัด</t>
  </si>
  <si>
    <t>1. ผลิตบัณฑิตที่มีคุณภาพได้มาตรฐาน</t>
  </si>
  <si>
    <t>ร้อยละ 75</t>
  </si>
  <si>
    <t>ร้อยละ 10</t>
  </si>
  <si>
    <t>ร้อยละ 100</t>
  </si>
  <si>
    <t>5.1 ผลการพัฒนาบุคลากรตามเกณฑ์มาตรฐานอุดมศึกษา</t>
  </si>
  <si>
    <t>1.1 ร้อยละความพึงพอใจต่อบัณฑิตของผู้ใช้บัณฑิต</t>
  </si>
  <si>
    <t>1.2 บัณฑิตปริญญาตรีได้งานทำหรือประกอบอาชีพอิสระภายใน 1 ปี</t>
  </si>
  <si>
    <t>1.4 จำนวนหลักสูตรใหม่ หรือหลักสูตรปรับปรุงที่เน้นสมรรถนะของบัณฑิต</t>
  </si>
  <si>
    <t>1.6 ร้อยละของนักศึกษาผ่านการประเมินตามกรอบ TQF</t>
  </si>
  <si>
    <t>1.14 ร้อยละของรายวิชาที่มีการเรียนการสอนโดยใช้ e-learning</t>
  </si>
  <si>
    <t>5.7 ระดับความสำเร็จของการพัฒนาสมรรถนะหลักอย่างเป็นทางการและ/หรือไม่เป็นทางการ</t>
  </si>
  <si>
    <t>1 หลักสูตร</t>
  </si>
  <si>
    <t>ร้อยละ 5</t>
  </si>
  <si>
    <t>ร้อยละ 30</t>
  </si>
  <si>
    <t>ระดับ 3</t>
  </si>
  <si>
    <t>6.2 ความพึงพอใจของบุคลากรต่อคุณภาพชีวิตและผลสัมฤทธิ์ขององค์กร</t>
  </si>
  <si>
    <t>6.4 ระดับคุณธรรมและความโปร่งใสในการดำเนินการ</t>
  </si>
  <si>
    <t>6.6 ระดับความสำเร็จของการประหยัดพลังงาน และการประหยัดน้ำ</t>
  </si>
  <si>
    <t>ร้อยละ 70</t>
  </si>
  <si>
    <t>ระดับ 5</t>
  </si>
  <si>
    <t>ระดับ 4</t>
  </si>
  <si>
    <t>1.11 จำนวนโครงการกิจกรรมเพื่อพัฒนาศักยภาพให้กับนักศึกษา</t>
  </si>
  <si>
    <t>1.12 การบริการนักศึกษาระดับปริญญาตรี</t>
  </si>
  <si>
    <t>1.13 กิจกรรมนักศึกษาระดับปริญญาตรี</t>
  </si>
  <si>
    <t>5 โครงการ</t>
  </si>
  <si>
    <t>ระดับ 6</t>
  </si>
  <si>
    <t>2.3 ระบบและกลไกการบริหารและพัฒนางานวิจัยและงานสร้างสรรค์</t>
  </si>
  <si>
    <t>2.4 จำนวนเงินสนับสนุนงานวิจัยและงานสร้างสรรค์ต่อจำนวนอาจารย์ประจำ</t>
  </si>
  <si>
    <t>2.6 ร้อยละของจำนวนงานวิจัยที่เพิ่มขึ้น</t>
  </si>
  <si>
    <t>2.8 จำนวนเครือข่ายงานวิจัยกลุ่มวิจัยทั้งภายในประเทศและต่างประเทศ</t>
  </si>
  <si>
    <t>2.9 ร้อยละของงานวิจัยร่วมกับชุมชนท้องถิ่น</t>
  </si>
  <si>
    <t>50000 บาท/คน</t>
  </si>
  <si>
    <t>16 เครือข่าย</t>
  </si>
  <si>
    <t>2.1 จำนวนงานวิจัยที่ได้รับการตีพิมพ์เผยแพร่ในวารสารในฐานข้อมูล TCL กลุ่ม 1 หรือฐานข้อมูลนานาชาติ</t>
  </si>
  <si>
    <t>2.2 จำนวนนักวิจัยที่ได้รับรางวัลหรือการยอมรับในเวทีวิจัยระดับชาติหรือนานาชาติ</t>
  </si>
  <si>
    <t>6 เรื่อง</t>
  </si>
  <si>
    <t>2 คน</t>
  </si>
  <si>
    <t>2.5 ร้อยละงานวิจัยหรืองานสร้างสรรค์ที่ได้รับการตีพิมพ์เผยแพร่ในระดับชาติหรือนานาชาติต่ออาจารย์ประจำ</t>
  </si>
  <si>
    <t>2.7 ร้อยละงานวิจัยหรืองานสร้างสรรค์ที่นำไปใช้ประโยชน์</t>
  </si>
  <si>
    <t>ร้อยละ 20 (6 เรื่อง)</t>
  </si>
  <si>
    <t>ร้อยละ 13</t>
  </si>
  <si>
    <t>1 เครือข่าย</t>
  </si>
  <si>
    <t>3.2 ร้อยละของผู้เข้ารับการบริการและนำความรู้ไปใช้ประโยชน์และมีผลลัพธ์จากการดำเนินการ</t>
  </si>
  <si>
    <t>ร้อยละ 25</t>
  </si>
  <si>
    <t>3.1 ร้อยละของงานบริการวิชาการที่ทำในลักษณะพันธกิจสัมพันธ์มหาวิทยาลัยกับสังคม</t>
  </si>
  <si>
    <t>3.3 ระบบและกลไกการบริการวิชาการแก่สังคมตามเป้าหมายของมหาวิทยาลัย</t>
  </si>
  <si>
    <t>3.4 ระดับความสำเร็จของการจัดทำฐานข้อมูลชุมชมท้องถิ่น</t>
  </si>
  <si>
    <t>3.7 ร้อยละโครงการบริการวิชาการที่นำความรู้และประสบการณ์จากการให้บริการมาใช้ในการพัฒนาการเรียนการสอนและ/หรือการวิจัย</t>
  </si>
  <si>
    <t>3.5 จำนวนหลักสูตรฝึกอบรมระยะสั้นที่ส่งเสริมทักษะวิชาชีพที่ตอบสนองต่อการประกอบอาชีพของประชาชน</t>
  </si>
  <si>
    <t>3.6 สัดส่วนรายได้จากการบริการวิชาการต่อเงินรายได้ที่ได้รับจัดสรร</t>
  </si>
  <si>
    <t>2 หลักสูตร</t>
  </si>
  <si>
    <t>ร้อยละ 1</t>
  </si>
  <si>
    <t>4.1 จำนวนโครงการ/กิจกรรมที่มีการถ่ายทอดหรือเผยแพร่ด้านศิลปวัฒนธรรม</t>
  </si>
  <si>
    <t>4.2 ร้อยละโครงการแลกเปลี่ยนศิลปวัฒนธรรมในระดับชาติและนานาชาติต่อโครงการด้านศิลปวัฒนธรรม</t>
  </si>
  <si>
    <t>4.3 ระบบและกลไกการทำนุบำรุงศิลปะและวัฒนธรรม</t>
  </si>
  <si>
    <t>4.4 จำนวนผลงานหรือชิ้นงานทางด้านศิลปวัฒนธรรมที่ได้รับการแสดงหรือเผยแพร่ต่อสาธารณชน</t>
  </si>
  <si>
    <t>4.5 ร้อยละเฉลี่ยของนักศึกษาที่เข้าร่วมโครงการด้านศิลปวัฒนธรรม</t>
  </si>
  <si>
    <t>2 โครงการ</t>
  </si>
  <si>
    <t>ร้อยละ 80</t>
  </si>
  <si>
    <t>2 ชิ้นงาน</t>
  </si>
  <si>
    <t>ร้อยละ 50</t>
  </si>
  <si>
    <t>3. ความเชื่อมโยงประเด็นยุทธศาสตร์ กลยุทธ์ระหว่างมหาวทิยาลัยกับหน่วยงาน</t>
  </si>
  <si>
    <t>10. โครงการตามแนวพระราชดำริ สายใยรักแห่งครอบครัว</t>
  </si>
  <si>
    <t>13. จัดตั้งหน่วยการจัดการศึกษาต่อเนื่องทางการพยาบาล(CNEU: Continuing Nursing Education Unit)</t>
  </si>
  <si>
    <t>2. สร้างศูนย์การเรียนรู้และส่งเสริมสุขภาพผู้สูงอายุ</t>
  </si>
  <si>
    <t>1. พัฒนาการให้บริการวิชาการ และเป็นแหล่งความรู้ของชุมชน</t>
  </si>
  <si>
    <t>3. การเพิ่มขีดความสามารถในการแข่งขันและเสริมสร้างความเป็นนานาชาติ</t>
  </si>
  <si>
    <t>1.3 ผลการวัดสมรรถนะด้านภาษาอังกฤษของนักศึกษา</t>
  </si>
  <si>
    <t>250 คะแนน</t>
  </si>
  <si>
    <t>1.7 นักศึกษาที่ได้รับการพัฒนาและทดสอบความรู้ความสามารถด้านภาษาต่างประเทศ</t>
  </si>
  <si>
    <t>1.5 จำนวนหลักสูตรที่มีสหกิจศึกษา</t>
  </si>
  <si>
    <t>50,000 บาท/คน</t>
  </si>
  <si>
    <t xml:space="preserve">2. ส่งเสริมให้อาจารย์เข้าร่วมประชุมทางวิชาการและนำเสนอผลงานวิชาการทั้งระดับชาติและนานาชาติ
</t>
  </si>
  <si>
    <t>2. บูรณาการการเรียนการสอนและกิจกรรมของนักศึกษา โดยให้นักศึกษาร่วมเรียนรู้กับชุมชน เพื่อการเรียนรู้อย่างมีความหมาย (Meaningful Learning)</t>
  </si>
  <si>
    <t>3. ส่งเสริม สนับสนุนและดำเนินกิจกรรมตามโครงการอันเนื่องมาจากพระราชดำริ (Royal Initiative Project) เพื่อพัฒนาความเข้มแข็งชุมชนท้องถิ่นบนฐานเศรษฐกิจพอเพียง</t>
  </si>
  <si>
    <t>14. โครงการสร้างเครือข่ายโรงเรียนผู้สูงอายุ</t>
  </si>
  <si>
    <t>6.2 ร้อยละของผู้เข้ารับการบริการและนำความรู้ไปใช้ประโยชน์</t>
  </si>
  <si>
    <t>6.3 ร้อยละโครงการบริการวิชาการที่นำความรู้และประสบการณ์จากการให้บริการมาใช้ในการพัฒนาการเรียนการสอนและ/หรือการวิจัย</t>
  </si>
  <si>
    <t>6.4 ระดับความสำเร็จของการจัดทำฐานข้อมูลชุมชมท้องถิ่น</t>
  </si>
  <si>
    <t>6.5 ระบบและกลไกการบริการวิชาการแก่สังคมตามเป้าหมายของมหาวิทยาลัย</t>
  </si>
  <si>
    <t>15. โครงการสืบสานประเพณีศิลปวัฒนธรรมท้องถิ่น</t>
  </si>
  <si>
    <t>15.1 กิจกรรมส่งเสริมภูมิปัญญาพื้นบ้านในการดูแลหญิงหลังคลอด</t>
  </si>
  <si>
    <t>15.2 กิจกรรมวันสำคัญทางศาสนา วัฒนธรรมและวิชาชีพการพยาบาล</t>
  </si>
  <si>
    <t>15.3 กิจกรรมการสืบสานวัฒนธรรมเพลงบอกเพื่อส่งเสริมสุขภาพ</t>
  </si>
  <si>
    <t>16. โครงปลูกฝังและเผยแพร่เอกลักษณ์ความเป็นไทย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</si>
</sst>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8"/>
      <color theme="1"/>
      <name val="TH SarabunPSK"/>
      <family val="2"/>
    </font>
    <font>
      <b/>
      <sz val="8"/>
      <color theme="1"/>
      <name val="TH SarabunPSK"/>
      <family val="2"/>
    </font>
    <font>
      <b/>
      <sz val="8"/>
      <name val="TH SarabunPSK"/>
      <family val="2"/>
    </font>
    <font>
      <sz val="8"/>
      <name val="TH SarabunPSK"/>
      <family val="2"/>
    </font>
    <font>
      <sz val="8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7"/>
      <color theme="1"/>
      <name val="TH SarabunPSK"/>
      <family val="2"/>
    </font>
    <font>
      <sz val="7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187" fontId="1" fillId="0" borderId="0" xfId="1" applyNumberFormat="1" applyFont="1" applyFill="1"/>
    <xf numFmtId="187" fontId="3" fillId="0" borderId="1" xfId="1" applyNumberFormat="1" applyFont="1" applyFill="1" applyBorder="1" applyAlignment="1">
      <alignment horizontal="left" vertical="top" wrapText="1"/>
    </xf>
    <xf numFmtId="187" fontId="4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87" fontId="2" fillId="2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87" fontId="3" fillId="0" borderId="3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87" fontId="2" fillId="0" borderId="0" xfId="1" applyNumberFormat="1" applyFont="1" applyFill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87" fontId="3" fillId="0" borderId="2" xfId="1" applyNumberFormat="1" applyFont="1" applyFill="1" applyBorder="1" applyAlignment="1">
      <alignment horizontal="center" vertical="top" wrapText="1"/>
    </xf>
    <xf numFmtId="187" fontId="3" fillId="0" borderId="4" xfId="1" applyNumberFormat="1" applyFont="1" applyFill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87" fontId="5" fillId="0" borderId="2" xfId="1" applyNumberFormat="1" applyFont="1" applyFill="1" applyBorder="1" applyAlignment="1">
      <alignment horizontal="center" vertical="top" wrapText="1"/>
    </xf>
    <xf numFmtId="187" fontId="5" fillId="0" borderId="4" xfId="1" applyNumberFormat="1" applyFont="1" applyFill="1" applyBorder="1" applyAlignment="1">
      <alignment horizontal="center" vertical="top" wrapText="1"/>
    </xf>
    <xf numFmtId="187" fontId="5" fillId="0" borderId="3" xfId="1" applyNumberFormat="1" applyFont="1" applyFill="1" applyBorder="1" applyAlignment="1">
      <alignment horizontal="center" vertical="top" wrapText="1"/>
    </xf>
    <xf numFmtId="187" fontId="6" fillId="0" borderId="2" xfId="1" applyNumberFormat="1" applyFont="1" applyFill="1" applyBorder="1" applyAlignment="1">
      <alignment horizontal="center" vertical="top" wrapText="1"/>
    </xf>
    <xf numFmtId="187" fontId="6" fillId="0" borderId="4" xfId="1" applyNumberFormat="1" applyFont="1" applyFill="1" applyBorder="1" applyAlignment="1">
      <alignment horizontal="center" vertical="top" wrapText="1"/>
    </xf>
    <xf numFmtId="187" fontId="6" fillId="0" borderId="3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87" fontId="4" fillId="0" borderId="2" xfId="1" applyNumberFormat="1" applyFont="1" applyFill="1" applyBorder="1" applyAlignment="1">
      <alignment horizontal="center" vertical="top" wrapText="1"/>
    </xf>
    <xf numFmtId="187" fontId="4" fillId="0" borderId="4" xfId="1" applyNumberFormat="1" applyFont="1" applyFill="1" applyBorder="1" applyAlignment="1">
      <alignment horizontal="center" vertical="top" wrapText="1"/>
    </xf>
    <xf numFmtId="187" fontId="4" fillId="0" borderId="3" xfId="1" applyNumberFormat="1" applyFont="1" applyFill="1" applyBorder="1" applyAlignment="1">
      <alignment horizontal="center" vertical="top" wrapText="1"/>
    </xf>
    <xf numFmtId="187" fontId="4" fillId="0" borderId="2" xfId="1" applyNumberFormat="1" applyFont="1" applyFill="1" applyBorder="1" applyAlignment="1">
      <alignment horizontal="right" vertical="top" wrapText="1"/>
    </xf>
    <xf numFmtId="187" fontId="4" fillId="0" borderId="4" xfId="1" applyNumberFormat="1" applyFont="1" applyFill="1" applyBorder="1" applyAlignment="1">
      <alignment horizontal="right" vertical="top" wrapText="1"/>
    </xf>
    <xf numFmtId="187" fontId="4" fillId="0" borderId="3" xfId="1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5"/>
  <sheetViews>
    <sheetView tabSelected="1" view="pageBreakPreview" topLeftCell="A134" zoomScale="130" zoomScaleNormal="120" zoomScaleSheetLayoutView="130" workbookViewId="0">
      <selection activeCell="F147" sqref="F147"/>
    </sheetView>
  </sheetViews>
  <sheetFormatPr defaultColWidth="14.25" defaultRowHeight="18" customHeight="1"/>
  <cols>
    <col min="1" max="1" width="18.75" style="1" customWidth="1"/>
    <col min="2" max="2" width="19.875" style="1" customWidth="1"/>
    <col min="3" max="4" width="14.25" style="1"/>
    <col min="5" max="5" width="21.875" style="2" customWidth="1"/>
    <col min="6" max="6" width="22.125" style="1" customWidth="1"/>
    <col min="7" max="7" width="8.125" style="1" customWidth="1"/>
    <col min="8" max="8" width="7.625" style="6" customWidth="1"/>
    <col min="9" max="16384" width="14.25" style="1"/>
  </cols>
  <sheetData>
    <row r="1" spans="1:8" ht="18" customHeight="1">
      <c r="A1" s="49" t="s">
        <v>135</v>
      </c>
      <c r="B1" s="49"/>
      <c r="C1" s="49"/>
      <c r="D1" s="49"/>
      <c r="E1" s="49"/>
      <c r="F1" s="49"/>
      <c r="G1" s="49"/>
      <c r="H1" s="49"/>
    </row>
    <row r="2" spans="1:8" ht="18" customHeight="1">
      <c r="H2" s="21">
        <f>H4+H9+H125+H22+H25+H44+H46+H48+H58+H77+H80+H83+H100+H112+H129+H143</f>
        <v>7134000</v>
      </c>
    </row>
    <row r="3" spans="1:8" s="18" customFormat="1" ht="18" customHeight="1">
      <c r="A3" s="15" t="s">
        <v>27</v>
      </c>
      <c r="B3" s="15" t="s">
        <v>34</v>
      </c>
      <c r="C3" s="15" t="s">
        <v>28</v>
      </c>
      <c r="D3" s="15" t="s">
        <v>29</v>
      </c>
      <c r="E3" s="15" t="s">
        <v>30</v>
      </c>
      <c r="F3" s="16" t="s">
        <v>73</v>
      </c>
      <c r="G3" s="16" t="s">
        <v>36</v>
      </c>
      <c r="H3" s="17" t="s">
        <v>37</v>
      </c>
    </row>
    <row r="4" spans="1:8" ht="12" customHeight="1">
      <c r="A4" s="32" t="s">
        <v>46</v>
      </c>
      <c r="B4" s="32" t="s">
        <v>3</v>
      </c>
      <c r="C4" s="32" t="s">
        <v>74</v>
      </c>
      <c r="D4" s="30" t="s">
        <v>4</v>
      </c>
      <c r="E4" s="57" t="s">
        <v>0</v>
      </c>
      <c r="F4" s="4" t="s">
        <v>79</v>
      </c>
      <c r="G4" s="4" t="s">
        <v>75</v>
      </c>
      <c r="H4" s="43">
        <v>1216500</v>
      </c>
    </row>
    <row r="5" spans="1:8" ht="22.5" customHeight="1">
      <c r="A5" s="33"/>
      <c r="B5" s="33"/>
      <c r="C5" s="33"/>
      <c r="D5" s="30"/>
      <c r="E5" s="59"/>
      <c r="F5" s="4" t="s">
        <v>80</v>
      </c>
      <c r="G5" s="4" t="s">
        <v>77</v>
      </c>
      <c r="H5" s="44"/>
    </row>
    <row r="6" spans="1:8" ht="12.75" customHeight="1">
      <c r="A6" s="33"/>
      <c r="B6" s="33"/>
      <c r="C6" s="33"/>
      <c r="D6" s="30"/>
      <c r="E6" s="59"/>
      <c r="F6" s="4" t="s">
        <v>144</v>
      </c>
      <c r="G6" s="4" t="s">
        <v>85</v>
      </c>
      <c r="H6" s="44"/>
    </row>
    <row r="7" spans="1:8" ht="14.25" customHeight="1">
      <c r="A7" s="33"/>
      <c r="B7" s="34"/>
      <c r="C7" s="33"/>
      <c r="D7" s="30" t="s">
        <v>6</v>
      </c>
      <c r="E7" s="59"/>
      <c r="F7" s="4" t="s">
        <v>82</v>
      </c>
      <c r="G7" s="4" t="s">
        <v>76</v>
      </c>
      <c r="H7" s="44"/>
    </row>
    <row r="8" spans="1:8" ht="25.5" customHeight="1">
      <c r="A8" s="33"/>
      <c r="B8" s="30" t="s">
        <v>5</v>
      </c>
      <c r="C8" s="33"/>
      <c r="D8" s="30"/>
      <c r="E8" s="58"/>
      <c r="F8" s="4" t="s">
        <v>83</v>
      </c>
      <c r="G8" s="4" t="s">
        <v>86</v>
      </c>
      <c r="H8" s="45"/>
    </row>
    <row r="9" spans="1:8" ht="14.25" customHeight="1">
      <c r="A9" s="33"/>
      <c r="B9" s="30"/>
      <c r="C9" s="33"/>
      <c r="D9" s="30"/>
      <c r="E9" s="57" t="s">
        <v>1</v>
      </c>
      <c r="F9" s="4" t="s">
        <v>79</v>
      </c>
      <c r="G9" s="4" t="s">
        <v>75</v>
      </c>
      <c r="H9" s="43">
        <f>SUM(H15:H21)</f>
        <v>252000</v>
      </c>
    </row>
    <row r="10" spans="1:8" ht="24.75" customHeight="1">
      <c r="A10" s="33"/>
      <c r="B10" s="30"/>
      <c r="C10" s="33"/>
      <c r="D10" s="30" t="s">
        <v>140</v>
      </c>
      <c r="E10" s="59"/>
      <c r="F10" s="4" t="s">
        <v>81</v>
      </c>
      <c r="G10" s="4" t="s">
        <v>85</v>
      </c>
      <c r="H10" s="44"/>
    </row>
    <row r="11" spans="1:8" ht="14.25" customHeight="1">
      <c r="A11" s="33"/>
      <c r="B11" s="30" t="s">
        <v>7</v>
      </c>
      <c r="C11" s="33"/>
      <c r="D11" s="30"/>
      <c r="E11" s="59"/>
      <c r="F11" s="4" t="s">
        <v>82</v>
      </c>
      <c r="G11" s="4" t="s">
        <v>76</v>
      </c>
      <c r="H11" s="44"/>
    </row>
    <row r="12" spans="1:8" ht="24.75" customHeight="1">
      <c r="A12" s="33"/>
      <c r="B12" s="30"/>
      <c r="C12" s="33"/>
      <c r="D12" s="30"/>
      <c r="E12" s="59"/>
      <c r="F12" s="4" t="s">
        <v>83</v>
      </c>
      <c r="G12" s="4" t="s">
        <v>86</v>
      </c>
      <c r="H12" s="44"/>
    </row>
    <row r="13" spans="1:8" ht="15.75" customHeight="1">
      <c r="A13" s="33"/>
      <c r="B13" s="30"/>
      <c r="C13" s="33"/>
      <c r="D13" s="30"/>
      <c r="E13" s="59"/>
      <c r="F13" s="4" t="s">
        <v>78</v>
      </c>
      <c r="G13" s="4" t="s">
        <v>87</v>
      </c>
      <c r="H13" s="44"/>
    </row>
    <row r="14" spans="1:8" ht="24" customHeight="1">
      <c r="A14" s="33"/>
      <c r="B14" s="13" t="s">
        <v>8</v>
      </c>
      <c r="C14" s="33"/>
      <c r="D14" s="30"/>
      <c r="E14" s="58"/>
      <c r="F14" s="4" t="s">
        <v>84</v>
      </c>
      <c r="G14" s="4" t="s">
        <v>88</v>
      </c>
      <c r="H14" s="45"/>
    </row>
    <row r="15" spans="1:8" ht="25.5" customHeight="1">
      <c r="A15" s="33"/>
      <c r="B15" s="10" t="s">
        <v>9</v>
      </c>
      <c r="C15" s="33"/>
      <c r="D15" s="30"/>
      <c r="E15" s="35" t="s">
        <v>35</v>
      </c>
      <c r="F15" s="4" t="s">
        <v>81</v>
      </c>
      <c r="G15" s="4" t="s">
        <v>85</v>
      </c>
      <c r="H15" s="46">
        <v>72000</v>
      </c>
    </row>
    <row r="16" spans="1:8" ht="24" customHeight="1">
      <c r="A16" s="33"/>
      <c r="B16" s="30" t="s">
        <v>10</v>
      </c>
      <c r="C16" s="33"/>
      <c r="D16" s="30"/>
      <c r="E16" s="37"/>
      <c r="F16" s="4" t="s">
        <v>83</v>
      </c>
      <c r="G16" s="4" t="s">
        <v>86</v>
      </c>
      <c r="H16" s="48"/>
    </row>
    <row r="17" spans="1:8" ht="14.25" customHeight="1">
      <c r="A17" s="33"/>
      <c r="B17" s="30"/>
      <c r="C17" s="33"/>
      <c r="D17" s="30"/>
      <c r="E17" s="35" t="s">
        <v>38</v>
      </c>
      <c r="F17" s="4" t="s">
        <v>78</v>
      </c>
      <c r="G17" s="4" t="s">
        <v>87</v>
      </c>
      <c r="H17" s="46">
        <v>80000</v>
      </c>
    </row>
    <row r="18" spans="1:8" ht="24" customHeight="1">
      <c r="A18" s="33"/>
      <c r="B18" s="13" t="s">
        <v>11</v>
      </c>
      <c r="C18" s="33"/>
      <c r="D18" s="30"/>
      <c r="E18" s="37"/>
      <c r="F18" s="4" t="s">
        <v>84</v>
      </c>
      <c r="G18" s="4" t="s">
        <v>88</v>
      </c>
      <c r="H18" s="48"/>
    </row>
    <row r="19" spans="1:8" ht="14.25" customHeight="1">
      <c r="A19" s="33"/>
      <c r="B19" s="32" t="s">
        <v>12</v>
      </c>
      <c r="C19" s="33"/>
      <c r="D19" s="30"/>
      <c r="E19" s="35" t="s">
        <v>39</v>
      </c>
      <c r="F19" s="4" t="s">
        <v>79</v>
      </c>
      <c r="G19" s="4" t="s">
        <v>75</v>
      </c>
      <c r="H19" s="46">
        <v>100000</v>
      </c>
    </row>
    <row r="20" spans="1:8" ht="13.5" customHeight="1">
      <c r="A20" s="33"/>
      <c r="B20" s="33"/>
      <c r="C20" s="33"/>
      <c r="D20" s="30"/>
      <c r="E20" s="36"/>
      <c r="F20" s="4" t="s">
        <v>82</v>
      </c>
      <c r="G20" s="4" t="s">
        <v>76</v>
      </c>
      <c r="H20" s="47"/>
    </row>
    <row r="21" spans="1:8" ht="26.25" customHeight="1">
      <c r="A21" s="33"/>
      <c r="B21" s="33"/>
      <c r="C21" s="33"/>
      <c r="D21" s="30"/>
      <c r="E21" s="37"/>
      <c r="F21" s="4" t="s">
        <v>83</v>
      </c>
      <c r="G21" s="4" t="s">
        <v>86</v>
      </c>
      <c r="H21" s="48"/>
    </row>
    <row r="22" spans="1:8" ht="22.5" customHeight="1">
      <c r="A22" s="33"/>
      <c r="B22" s="33"/>
      <c r="C22" s="33"/>
      <c r="D22" s="30"/>
      <c r="E22" s="57" t="s">
        <v>2</v>
      </c>
      <c r="F22" s="4" t="s">
        <v>89</v>
      </c>
      <c r="G22" s="4" t="s">
        <v>92</v>
      </c>
      <c r="H22" s="43">
        <v>1614550</v>
      </c>
    </row>
    <row r="23" spans="1:8" ht="13.5" customHeight="1">
      <c r="A23" s="33"/>
      <c r="B23" s="33"/>
      <c r="C23" s="33"/>
      <c r="D23" s="30"/>
      <c r="E23" s="59"/>
      <c r="F23" s="4" t="s">
        <v>90</v>
      </c>
      <c r="G23" s="4" t="s">
        <v>93</v>
      </c>
      <c r="H23" s="44"/>
    </row>
    <row r="24" spans="1:8" ht="24" customHeight="1">
      <c r="A24" s="33"/>
      <c r="B24" s="33"/>
      <c r="C24" s="33"/>
      <c r="D24" s="30"/>
      <c r="E24" s="58"/>
      <c r="F24" s="4" t="s">
        <v>91</v>
      </c>
      <c r="G24" s="4" t="s">
        <v>94</v>
      </c>
      <c r="H24" s="45"/>
    </row>
    <row r="25" spans="1:8" ht="15" customHeight="1">
      <c r="A25" s="33"/>
      <c r="B25" s="33"/>
      <c r="C25" s="33"/>
      <c r="D25" s="30"/>
      <c r="E25" s="57" t="s">
        <v>40</v>
      </c>
      <c r="F25" s="4" t="s">
        <v>79</v>
      </c>
      <c r="G25" s="4" t="s">
        <v>75</v>
      </c>
      <c r="H25" s="43">
        <f>SUM(H29:H43)</f>
        <v>321000</v>
      </c>
    </row>
    <row r="26" spans="1:8" ht="24" customHeight="1">
      <c r="A26" s="33"/>
      <c r="B26" s="33"/>
      <c r="C26" s="33"/>
      <c r="D26" s="30"/>
      <c r="E26" s="59"/>
      <c r="F26" s="4" t="s">
        <v>95</v>
      </c>
      <c r="G26" s="4" t="s">
        <v>98</v>
      </c>
      <c r="H26" s="44"/>
    </row>
    <row r="27" spans="1:8" ht="12.75" customHeight="1">
      <c r="A27" s="33"/>
      <c r="B27" s="33"/>
      <c r="C27" s="33"/>
      <c r="D27" s="30"/>
      <c r="E27" s="59"/>
      <c r="F27" s="4" t="s">
        <v>96</v>
      </c>
      <c r="G27" s="4" t="s">
        <v>98</v>
      </c>
      <c r="H27" s="44"/>
    </row>
    <row r="28" spans="1:8" ht="13.5" customHeight="1">
      <c r="A28" s="34"/>
      <c r="B28" s="34"/>
      <c r="C28" s="34"/>
      <c r="D28" s="30"/>
      <c r="E28" s="58"/>
      <c r="F28" s="4" t="s">
        <v>97</v>
      </c>
      <c r="G28" s="4" t="s">
        <v>99</v>
      </c>
      <c r="H28" s="45"/>
    </row>
    <row r="29" spans="1:8" ht="15" customHeight="1">
      <c r="A29" s="27"/>
      <c r="B29" s="32"/>
      <c r="C29" s="27"/>
      <c r="D29" s="27"/>
      <c r="E29" s="35" t="s">
        <v>41</v>
      </c>
      <c r="F29" s="4" t="s">
        <v>79</v>
      </c>
      <c r="G29" s="4" t="s">
        <v>75</v>
      </c>
      <c r="H29" s="46">
        <v>120000</v>
      </c>
    </row>
    <row r="30" spans="1:8" ht="12.75" customHeight="1">
      <c r="A30" s="28"/>
      <c r="B30" s="33"/>
      <c r="C30" s="28"/>
      <c r="D30" s="28"/>
      <c r="E30" s="36"/>
      <c r="F30" s="4" t="s">
        <v>82</v>
      </c>
      <c r="G30" s="4" t="s">
        <v>76</v>
      </c>
      <c r="H30" s="47"/>
    </row>
    <row r="31" spans="1:8" ht="24.75" customHeight="1">
      <c r="A31" s="28"/>
      <c r="B31" s="33"/>
      <c r="C31" s="28"/>
      <c r="D31" s="28"/>
      <c r="E31" s="36"/>
      <c r="F31" s="4" t="s">
        <v>95</v>
      </c>
      <c r="G31" s="4" t="s">
        <v>98</v>
      </c>
      <c r="H31" s="47"/>
    </row>
    <row r="32" spans="1:8" ht="14.25" customHeight="1">
      <c r="A32" s="28"/>
      <c r="B32" s="33"/>
      <c r="C32" s="28"/>
      <c r="D32" s="28"/>
      <c r="E32" s="36"/>
      <c r="F32" s="4" t="s">
        <v>96</v>
      </c>
      <c r="G32" s="4" t="s">
        <v>98</v>
      </c>
      <c r="H32" s="47"/>
    </row>
    <row r="33" spans="1:8" ht="15.75" customHeight="1">
      <c r="A33" s="28"/>
      <c r="B33" s="33"/>
      <c r="C33" s="28"/>
      <c r="D33" s="28"/>
      <c r="E33" s="37"/>
      <c r="F33" s="4" t="s">
        <v>97</v>
      </c>
      <c r="G33" s="4" t="s">
        <v>99</v>
      </c>
      <c r="H33" s="48"/>
    </row>
    <row r="34" spans="1:8" ht="14.25" customHeight="1">
      <c r="A34" s="28"/>
      <c r="B34" s="33"/>
      <c r="C34" s="28"/>
      <c r="D34" s="28"/>
      <c r="E34" s="38" t="s">
        <v>42</v>
      </c>
      <c r="F34" s="4" t="s">
        <v>79</v>
      </c>
      <c r="G34" s="4" t="s">
        <v>75</v>
      </c>
      <c r="H34" s="46">
        <v>135000</v>
      </c>
    </row>
    <row r="35" spans="1:8" ht="14.25" customHeight="1">
      <c r="A35" s="28"/>
      <c r="B35" s="33"/>
      <c r="C35" s="28"/>
      <c r="D35" s="28"/>
      <c r="E35" s="39"/>
      <c r="F35" s="4" t="s">
        <v>82</v>
      </c>
      <c r="G35" s="4" t="s">
        <v>76</v>
      </c>
      <c r="H35" s="47"/>
    </row>
    <row r="36" spans="1:8" ht="24" customHeight="1">
      <c r="A36" s="28"/>
      <c r="B36" s="33"/>
      <c r="C36" s="28"/>
      <c r="D36" s="28"/>
      <c r="E36" s="39"/>
      <c r="F36" s="4" t="s">
        <v>95</v>
      </c>
      <c r="G36" s="4" t="s">
        <v>98</v>
      </c>
      <c r="H36" s="47"/>
    </row>
    <row r="37" spans="1:8" ht="13.5" customHeight="1">
      <c r="A37" s="28"/>
      <c r="B37" s="33"/>
      <c r="C37" s="28"/>
      <c r="D37" s="28"/>
      <c r="E37" s="39"/>
      <c r="F37" s="4" t="s">
        <v>96</v>
      </c>
      <c r="G37" s="4" t="s">
        <v>98</v>
      </c>
      <c r="H37" s="47"/>
    </row>
    <row r="38" spans="1:8" ht="15" customHeight="1">
      <c r="A38" s="28"/>
      <c r="B38" s="33"/>
      <c r="C38" s="28"/>
      <c r="D38" s="28"/>
      <c r="E38" s="40"/>
      <c r="F38" s="4" t="s">
        <v>97</v>
      </c>
      <c r="G38" s="4" t="s">
        <v>99</v>
      </c>
      <c r="H38" s="48"/>
    </row>
    <row r="39" spans="1:8" ht="14.25" customHeight="1">
      <c r="A39" s="28"/>
      <c r="B39" s="33"/>
      <c r="C39" s="28"/>
      <c r="D39" s="28"/>
      <c r="E39" s="35" t="s">
        <v>43</v>
      </c>
      <c r="F39" s="4" t="s">
        <v>79</v>
      </c>
      <c r="G39" s="4" t="s">
        <v>75</v>
      </c>
      <c r="H39" s="46">
        <v>66000</v>
      </c>
    </row>
    <row r="40" spans="1:8" ht="14.25" customHeight="1">
      <c r="A40" s="28"/>
      <c r="B40" s="33"/>
      <c r="C40" s="28"/>
      <c r="D40" s="28"/>
      <c r="E40" s="36"/>
      <c r="F40" s="4" t="s">
        <v>82</v>
      </c>
      <c r="G40" s="4" t="s">
        <v>76</v>
      </c>
      <c r="H40" s="47"/>
    </row>
    <row r="41" spans="1:8" ht="23.25" customHeight="1">
      <c r="A41" s="28"/>
      <c r="B41" s="33"/>
      <c r="C41" s="28"/>
      <c r="D41" s="28"/>
      <c r="E41" s="36"/>
      <c r="F41" s="4" t="s">
        <v>95</v>
      </c>
      <c r="G41" s="4" t="s">
        <v>98</v>
      </c>
      <c r="H41" s="47"/>
    </row>
    <row r="42" spans="1:8" ht="13.5" customHeight="1">
      <c r="A42" s="28"/>
      <c r="B42" s="33"/>
      <c r="C42" s="28"/>
      <c r="D42" s="28"/>
      <c r="E42" s="36"/>
      <c r="F42" s="4" t="s">
        <v>96</v>
      </c>
      <c r="G42" s="4" t="s">
        <v>98</v>
      </c>
      <c r="H42" s="47"/>
    </row>
    <row r="43" spans="1:8" ht="15.75" customHeight="1">
      <c r="A43" s="28"/>
      <c r="B43" s="33"/>
      <c r="C43" s="28"/>
      <c r="D43" s="28"/>
      <c r="E43" s="37"/>
      <c r="F43" s="4" t="s">
        <v>97</v>
      </c>
      <c r="G43" s="4" t="s">
        <v>99</v>
      </c>
      <c r="H43" s="48"/>
    </row>
    <row r="44" spans="1:8" ht="13.5" customHeight="1">
      <c r="A44" s="28"/>
      <c r="B44" s="33"/>
      <c r="C44" s="28"/>
      <c r="D44" s="28"/>
      <c r="E44" s="41" t="s">
        <v>56</v>
      </c>
      <c r="F44" s="13" t="s">
        <v>141</v>
      </c>
      <c r="G44" s="13" t="s">
        <v>142</v>
      </c>
      <c r="H44" s="51">
        <v>58000</v>
      </c>
    </row>
    <row r="45" spans="1:8" ht="24.75" customHeight="1">
      <c r="A45" s="28"/>
      <c r="B45" s="33"/>
      <c r="C45" s="28"/>
      <c r="D45" s="28"/>
      <c r="E45" s="42"/>
      <c r="F45" s="13" t="s">
        <v>143</v>
      </c>
      <c r="G45" s="13" t="s">
        <v>134</v>
      </c>
      <c r="H45" s="53"/>
    </row>
    <row r="46" spans="1:8" ht="12.75" customHeight="1">
      <c r="A46" s="28"/>
      <c r="B46" s="33"/>
      <c r="C46" s="28"/>
      <c r="D46" s="28"/>
      <c r="E46" s="57" t="s">
        <v>44</v>
      </c>
      <c r="F46" s="4" t="s">
        <v>96</v>
      </c>
      <c r="G46" s="4" t="s">
        <v>99</v>
      </c>
      <c r="H46" s="43">
        <v>2370000</v>
      </c>
    </row>
    <row r="47" spans="1:8" ht="14.25" customHeight="1">
      <c r="A47" s="29"/>
      <c r="B47" s="34"/>
      <c r="C47" s="29"/>
      <c r="D47" s="29"/>
      <c r="E47" s="58"/>
      <c r="F47" s="4" t="s">
        <v>97</v>
      </c>
      <c r="G47" s="4" t="s">
        <v>99</v>
      </c>
      <c r="H47" s="45"/>
    </row>
    <row r="48" spans="1:8" s="5" customFormat="1" ht="23.25" customHeight="1">
      <c r="A48" s="32" t="s">
        <v>45</v>
      </c>
      <c r="B48" s="30" t="s">
        <v>13</v>
      </c>
      <c r="C48" s="32" t="s">
        <v>31</v>
      </c>
      <c r="D48" s="30" t="s">
        <v>14</v>
      </c>
      <c r="E48" s="41" t="s">
        <v>48</v>
      </c>
      <c r="F48" s="14" t="s">
        <v>100</v>
      </c>
      <c r="G48" s="14" t="s">
        <v>99</v>
      </c>
      <c r="H48" s="51">
        <f>SUM(H53:H57)</f>
        <v>35000</v>
      </c>
    </row>
    <row r="49" spans="1:8" s="5" customFormat="1" ht="23.25" customHeight="1">
      <c r="A49" s="33"/>
      <c r="B49" s="30"/>
      <c r="C49" s="33"/>
      <c r="D49" s="30"/>
      <c r="E49" s="50"/>
      <c r="F49" s="14" t="s">
        <v>101</v>
      </c>
      <c r="G49" s="14" t="s">
        <v>145</v>
      </c>
      <c r="H49" s="52"/>
    </row>
    <row r="50" spans="1:8" s="5" customFormat="1" ht="12" customHeight="1">
      <c r="A50" s="33"/>
      <c r="B50" s="30" t="s">
        <v>146</v>
      </c>
      <c r="C50" s="33"/>
      <c r="D50" s="30" t="s">
        <v>15</v>
      </c>
      <c r="E50" s="50"/>
      <c r="F50" s="14" t="s">
        <v>102</v>
      </c>
      <c r="G50" s="14" t="s">
        <v>86</v>
      </c>
      <c r="H50" s="52"/>
    </row>
    <row r="51" spans="1:8" s="5" customFormat="1" ht="24.75" customHeight="1">
      <c r="A51" s="33"/>
      <c r="B51" s="30"/>
      <c r="C51" s="33"/>
      <c r="D51" s="30"/>
      <c r="E51" s="50"/>
      <c r="F51" s="14" t="s">
        <v>103</v>
      </c>
      <c r="G51" s="14" t="s">
        <v>106</v>
      </c>
      <c r="H51" s="52"/>
    </row>
    <row r="52" spans="1:8" s="5" customFormat="1" ht="14.25" customHeight="1">
      <c r="A52" s="33"/>
      <c r="B52" s="30" t="s">
        <v>16</v>
      </c>
      <c r="C52" s="33"/>
      <c r="D52" s="30"/>
      <c r="E52" s="42"/>
      <c r="F52" s="14" t="s">
        <v>104</v>
      </c>
      <c r="G52" s="14" t="s">
        <v>86</v>
      </c>
      <c r="H52" s="53"/>
    </row>
    <row r="53" spans="1:8" s="5" customFormat="1" ht="13.5" customHeight="1">
      <c r="A53" s="33"/>
      <c r="B53" s="30"/>
      <c r="C53" s="33"/>
      <c r="D53" s="30"/>
      <c r="E53" s="32" t="s">
        <v>49</v>
      </c>
      <c r="F53" s="14" t="s">
        <v>102</v>
      </c>
      <c r="G53" s="14" t="s">
        <v>86</v>
      </c>
      <c r="H53" s="24">
        <v>25000</v>
      </c>
    </row>
    <row r="54" spans="1:8" s="5" customFormat="1" ht="24.75" customHeight="1">
      <c r="A54" s="33"/>
      <c r="B54" s="30" t="s">
        <v>17</v>
      </c>
      <c r="C54" s="33"/>
      <c r="D54" s="30"/>
      <c r="E54" s="33"/>
      <c r="F54" s="14" t="s">
        <v>103</v>
      </c>
      <c r="G54" s="14" t="s">
        <v>106</v>
      </c>
      <c r="H54" s="25"/>
    </row>
    <row r="55" spans="1:8" s="5" customFormat="1" ht="13.5" customHeight="1">
      <c r="A55" s="33"/>
      <c r="B55" s="30"/>
      <c r="C55" s="33"/>
      <c r="D55" s="30"/>
      <c r="E55" s="34"/>
      <c r="F55" s="14" t="s">
        <v>104</v>
      </c>
      <c r="G55" s="14" t="s">
        <v>86</v>
      </c>
      <c r="H55" s="26"/>
    </row>
    <row r="56" spans="1:8" s="5" customFormat="1" ht="23.25" customHeight="1">
      <c r="A56" s="33"/>
      <c r="B56" s="30" t="s">
        <v>18</v>
      </c>
      <c r="C56" s="33"/>
      <c r="D56" s="30"/>
      <c r="E56" s="32" t="s">
        <v>50</v>
      </c>
      <c r="F56" s="14" t="s">
        <v>100</v>
      </c>
      <c r="G56" s="14" t="s">
        <v>99</v>
      </c>
      <c r="H56" s="24">
        <v>10000</v>
      </c>
    </row>
    <row r="57" spans="1:8" s="5" customFormat="1" ht="23.25" customHeight="1">
      <c r="A57" s="34"/>
      <c r="B57" s="30"/>
      <c r="C57" s="34"/>
      <c r="D57" s="30"/>
      <c r="E57" s="34"/>
      <c r="F57" s="14" t="s">
        <v>101</v>
      </c>
      <c r="G57" s="14" t="s">
        <v>145</v>
      </c>
      <c r="H57" s="26"/>
    </row>
    <row r="58" spans="1:8" s="5" customFormat="1" ht="24.75" customHeight="1">
      <c r="A58" s="32"/>
      <c r="B58" s="13" t="s">
        <v>19</v>
      </c>
      <c r="C58" s="60"/>
      <c r="D58" s="60"/>
      <c r="E58" s="41" t="s">
        <v>51</v>
      </c>
      <c r="F58" s="9" t="s">
        <v>107</v>
      </c>
      <c r="G58" s="9" t="s">
        <v>109</v>
      </c>
      <c r="H58" s="51">
        <f>SUM(H65:H76)</f>
        <v>280600</v>
      </c>
    </row>
    <row r="59" spans="1:8" s="5" customFormat="1" ht="24" customHeight="1">
      <c r="A59" s="33"/>
      <c r="B59" s="30" t="s">
        <v>20</v>
      </c>
      <c r="C59" s="60"/>
      <c r="D59" s="60"/>
      <c r="E59" s="50"/>
      <c r="F59" s="9" t="s">
        <v>108</v>
      </c>
      <c r="G59" s="9" t="s">
        <v>110</v>
      </c>
      <c r="H59" s="52"/>
    </row>
    <row r="60" spans="1:8" s="5" customFormat="1" ht="23.25" customHeight="1">
      <c r="A60" s="33"/>
      <c r="B60" s="30"/>
      <c r="C60" s="60"/>
      <c r="D60" s="60"/>
      <c r="E60" s="50"/>
      <c r="F60" s="9" t="s">
        <v>100</v>
      </c>
      <c r="G60" s="9" t="s">
        <v>99</v>
      </c>
      <c r="H60" s="52"/>
    </row>
    <row r="61" spans="1:8" s="5" customFormat="1" ht="24" customHeight="1">
      <c r="A61" s="33"/>
      <c r="B61" s="30" t="s">
        <v>21</v>
      </c>
      <c r="C61" s="60"/>
      <c r="D61" s="60"/>
      <c r="E61" s="50"/>
      <c r="F61" s="9" t="s">
        <v>101</v>
      </c>
      <c r="G61" s="9" t="s">
        <v>105</v>
      </c>
      <c r="H61" s="52"/>
    </row>
    <row r="62" spans="1:8" s="5" customFormat="1" ht="23.25" customHeight="1">
      <c r="A62" s="33"/>
      <c r="B62" s="30"/>
      <c r="C62" s="60"/>
      <c r="D62" s="60"/>
      <c r="E62" s="50"/>
      <c r="F62" s="9" t="s">
        <v>111</v>
      </c>
      <c r="G62" s="9" t="s">
        <v>113</v>
      </c>
      <c r="H62" s="52"/>
    </row>
    <row r="63" spans="1:8" s="5" customFormat="1" ht="15.75" customHeight="1">
      <c r="A63" s="33"/>
      <c r="B63" s="30"/>
      <c r="C63" s="60"/>
      <c r="D63" s="60"/>
      <c r="E63" s="50"/>
      <c r="F63" s="9" t="s">
        <v>102</v>
      </c>
      <c r="G63" s="9" t="s">
        <v>86</v>
      </c>
      <c r="H63" s="52"/>
    </row>
    <row r="64" spans="1:8" s="5" customFormat="1" ht="13.5" customHeight="1">
      <c r="A64" s="33"/>
      <c r="B64" s="30"/>
      <c r="C64" s="60"/>
      <c r="D64" s="60"/>
      <c r="E64" s="42"/>
      <c r="F64" s="9" t="s">
        <v>112</v>
      </c>
      <c r="G64" s="9" t="s">
        <v>114</v>
      </c>
      <c r="H64" s="53"/>
    </row>
    <row r="65" spans="1:8" s="5" customFormat="1" ht="23.25" customHeight="1">
      <c r="A65" s="33"/>
      <c r="B65" s="30"/>
      <c r="C65" s="60"/>
      <c r="D65" s="60"/>
      <c r="E65" s="32" t="s">
        <v>52</v>
      </c>
      <c r="F65" s="14" t="s">
        <v>108</v>
      </c>
      <c r="G65" s="14" t="s">
        <v>110</v>
      </c>
      <c r="H65" s="24">
        <v>100600</v>
      </c>
    </row>
    <row r="66" spans="1:8" s="5" customFormat="1" ht="23.25" customHeight="1">
      <c r="A66" s="33"/>
      <c r="B66" s="30"/>
      <c r="C66" s="60"/>
      <c r="D66" s="60"/>
      <c r="E66" s="33"/>
      <c r="F66" s="14" t="s">
        <v>111</v>
      </c>
      <c r="G66" s="14" t="s">
        <v>113</v>
      </c>
      <c r="H66" s="25"/>
    </row>
    <row r="67" spans="1:8" s="5" customFormat="1" ht="13.5" customHeight="1">
      <c r="A67" s="33"/>
      <c r="B67" s="30"/>
      <c r="C67" s="60"/>
      <c r="D67" s="60"/>
      <c r="E67" s="34"/>
      <c r="F67" s="14" t="s">
        <v>102</v>
      </c>
      <c r="G67" s="14" t="s">
        <v>86</v>
      </c>
      <c r="H67" s="26"/>
    </row>
    <row r="68" spans="1:8" s="5" customFormat="1" ht="23.25" customHeight="1">
      <c r="A68" s="33"/>
      <c r="B68" s="30"/>
      <c r="C68" s="60"/>
      <c r="D68" s="60"/>
      <c r="E68" s="32" t="s">
        <v>53</v>
      </c>
      <c r="F68" s="14" t="s">
        <v>108</v>
      </c>
      <c r="G68" s="14" t="s">
        <v>110</v>
      </c>
      <c r="H68" s="24">
        <v>50000</v>
      </c>
    </row>
    <row r="69" spans="1:8" s="5" customFormat="1" ht="23.25" customHeight="1">
      <c r="A69" s="33"/>
      <c r="B69" s="30"/>
      <c r="C69" s="60"/>
      <c r="D69" s="60"/>
      <c r="E69" s="33"/>
      <c r="F69" s="14" t="s">
        <v>111</v>
      </c>
      <c r="G69" s="14" t="s">
        <v>113</v>
      </c>
      <c r="H69" s="25"/>
    </row>
    <row r="70" spans="1:8" s="5" customFormat="1" ht="12" customHeight="1">
      <c r="A70" s="33"/>
      <c r="B70" s="30"/>
      <c r="C70" s="60"/>
      <c r="D70" s="60"/>
      <c r="E70" s="33"/>
      <c r="F70" s="14" t="s">
        <v>102</v>
      </c>
      <c r="G70" s="14" t="s">
        <v>86</v>
      </c>
      <c r="H70" s="25"/>
    </row>
    <row r="71" spans="1:8" s="5" customFormat="1" ht="14.25" customHeight="1">
      <c r="A71" s="33"/>
      <c r="B71" s="30"/>
      <c r="C71" s="60"/>
      <c r="D71" s="60"/>
      <c r="E71" s="34"/>
      <c r="F71" s="14" t="s">
        <v>112</v>
      </c>
      <c r="G71" s="14" t="s">
        <v>114</v>
      </c>
      <c r="H71" s="26"/>
    </row>
    <row r="72" spans="1:8" s="5" customFormat="1" ht="27" customHeight="1">
      <c r="A72" s="33"/>
      <c r="B72" s="30"/>
      <c r="C72" s="60"/>
      <c r="D72" s="60"/>
      <c r="E72" s="32" t="s">
        <v>54</v>
      </c>
      <c r="F72" s="14" t="s">
        <v>107</v>
      </c>
      <c r="G72" s="14" t="s">
        <v>109</v>
      </c>
      <c r="H72" s="24">
        <v>80000</v>
      </c>
    </row>
    <row r="73" spans="1:8" s="5" customFormat="1" ht="23.25" customHeight="1">
      <c r="A73" s="33"/>
      <c r="B73" s="30"/>
      <c r="C73" s="60"/>
      <c r="D73" s="60"/>
      <c r="E73" s="33"/>
      <c r="F73" s="14" t="s">
        <v>108</v>
      </c>
      <c r="G73" s="14" t="s">
        <v>110</v>
      </c>
      <c r="H73" s="25"/>
    </row>
    <row r="74" spans="1:8" s="5" customFormat="1" ht="23.25" customHeight="1">
      <c r="A74" s="33"/>
      <c r="B74" s="30"/>
      <c r="C74" s="60"/>
      <c r="D74" s="60"/>
      <c r="E74" s="34"/>
      <c r="F74" s="14" t="s">
        <v>111</v>
      </c>
      <c r="G74" s="14" t="s">
        <v>113</v>
      </c>
      <c r="H74" s="26"/>
    </row>
    <row r="75" spans="1:8" s="5" customFormat="1" ht="25.5" customHeight="1">
      <c r="A75" s="33"/>
      <c r="B75" s="30"/>
      <c r="C75" s="60"/>
      <c r="D75" s="60"/>
      <c r="E75" s="32" t="s">
        <v>55</v>
      </c>
      <c r="F75" s="14" t="s">
        <v>100</v>
      </c>
      <c r="G75" s="14" t="s">
        <v>99</v>
      </c>
      <c r="H75" s="24">
        <v>50000</v>
      </c>
    </row>
    <row r="76" spans="1:8" s="5" customFormat="1" ht="27" customHeight="1">
      <c r="A76" s="33"/>
      <c r="B76" s="30"/>
      <c r="C76" s="60"/>
      <c r="D76" s="60"/>
      <c r="E76" s="34"/>
      <c r="F76" s="14" t="s">
        <v>101</v>
      </c>
      <c r="G76" s="14" t="s">
        <v>105</v>
      </c>
      <c r="H76" s="26"/>
    </row>
    <row r="77" spans="1:8" s="5" customFormat="1" ht="24.75" customHeight="1">
      <c r="A77" s="33"/>
      <c r="B77" s="30"/>
      <c r="C77" s="60"/>
      <c r="D77" s="60"/>
      <c r="E77" s="41" t="s">
        <v>57</v>
      </c>
      <c r="F77" s="14" t="s">
        <v>108</v>
      </c>
      <c r="G77" s="9" t="s">
        <v>110</v>
      </c>
      <c r="H77" s="51">
        <v>185000</v>
      </c>
    </row>
    <row r="78" spans="1:8" s="5" customFormat="1" ht="27" customHeight="1">
      <c r="A78" s="33"/>
      <c r="B78" s="30"/>
      <c r="C78" s="60"/>
      <c r="D78" s="60"/>
      <c r="E78" s="50"/>
      <c r="F78" s="14" t="s">
        <v>111</v>
      </c>
      <c r="G78" s="9" t="s">
        <v>113</v>
      </c>
      <c r="H78" s="52"/>
    </row>
    <row r="79" spans="1:8" s="5" customFormat="1" ht="42.75" customHeight="1">
      <c r="A79" s="34"/>
      <c r="B79" s="30"/>
      <c r="C79" s="60"/>
      <c r="D79" s="60"/>
      <c r="E79" s="42"/>
      <c r="F79" s="14" t="s">
        <v>103</v>
      </c>
      <c r="G79" s="9" t="s">
        <v>115</v>
      </c>
      <c r="H79" s="53"/>
    </row>
    <row r="80" spans="1:8" s="5" customFormat="1" ht="24" customHeight="1">
      <c r="A80" s="32" t="s">
        <v>32</v>
      </c>
      <c r="B80" s="30" t="s">
        <v>23</v>
      </c>
      <c r="C80" s="32" t="s">
        <v>32</v>
      </c>
      <c r="D80" s="13" t="s">
        <v>139</v>
      </c>
      <c r="E80" s="3" t="s">
        <v>136</v>
      </c>
      <c r="F80" s="14" t="s">
        <v>116</v>
      </c>
      <c r="G80" s="9" t="s">
        <v>117</v>
      </c>
      <c r="H80" s="8">
        <f>SUM(H81:H82)</f>
        <v>19500</v>
      </c>
    </row>
    <row r="81" spans="1:8" s="5" customFormat="1" ht="22.5" customHeight="1">
      <c r="A81" s="33"/>
      <c r="B81" s="30"/>
      <c r="C81" s="33"/>
      <c r="D81" s="30" t="s">
        <v>138</v>
      </c>
      <c r="E81" s="9" t="s">
        <v>66</v>
      </c>
      <c r="F81" s="14" t="s">
        <v>116</v>
      </c>
      <c r="G81" s="14" t="s">
        <v>117</v>
      </c>
      <c r="H81" s="7">
        <v>9500</v>
      </c>
    </row>
    <row r="82" spans="1:8" s="5" customFormat="1" ht="23.25" customHeight="1">
      <c r="A82" s="33"/>
      <c r="B82" s="30" t="s">
        <v>147</v>
      </c>
      <c r="C82" s="33"/>
      <c r="D82" s="30"/>
      <c r="E82" s="9" t="s">
        <v>58</v>
      </c>
      <c r="F82" s="14" t="s">
        <v>116</v>
      </c>
      <c r="G82" s="14" t="s">
        <v>117</v>
      </c>
      <c r="H82" s="7">
        <v>10000</v>
      </c>
    </row>
    <row r="83" spans="1:8" s="5" customFormat="1" ht="22.5" customHeight="1">
      <c r="A83" s="33"/>
      <c r="B83" s="30"/>
      <c r="C83" s="33"/>
      <c r="D83" s="30"/>
      <c r="E83" s="41" t="s">
        <v>59</v>
      </c>
      <c r="F83" s="9" t="s">
        <v>118</v>
      </c>
      <c r="G83" s="9" t="s">
        <v>87</v>
      </c>
      <c r="H83" s="51">
        <f>SUM(H88:H99)</f>
        <v>55000</v>
      </c>
    </row>
    <row r="84" spans="1:8" s="5" customFormat="1" ht="24" customHeight="1">
      <c r="A84" s="33"/>
      <c r="B84" s="30" t="s">
        <v>148</v>
      </c>
      <c r="C84" s="33"/>
      <c r="D84" s="30"/>
      <c r="E84" s="50"/>
      <c r="F84" s="9" t="s">
        <v>116</v>
      </c>
      <c r="G84" s="9" t="s">
        <v>117</v>
      </c>
      <c r="H84" s="52"/>
    </row>
    <row r="85" spans="1:8" s="5" customFormat="1" ht="24" customHeight="1">
      <c r="A85" s="33"/>
      <c r="B85" s="30"/>
      <c r="C85" s="33"/>
      <c r="D85" s="30"/>
      <c r="E85" s="50"/>
      <c r="F85" s="9" t="s">
        <v>119</v>
      </c>
      <c r="G85" s="9" t="s">
        <v>88</v>
      </c>
      <c r="H85" s="52"/>
    </row>
    <row r="86" spans="1:8" s="5" customFormat="1" ht="15" customHeight="1">
      <c r="A86" s="33"/>
      <c r="B86" s="30"/>
      <c r="C86" s="33"/>
      <c r="D86" s="30"/>
      <c r="E86" s="50"/>
      <c r="F86" s="14" t="s">
        <v>120</v>
      </c>
      <c r="G86" s="9" t="s">
        <v>88</v>
      </c>
      <c r="H86" s="52"/>
    </row>
    <row r="87" spans="1:8" s="5" customFormat="1" ht="36" customHeight="1">
      <c r="A87" s="33"/>
      <c r="B87" s="30"/>
      <c r="C87" s="33"/>
      <c r="D87" s="30"/>
      <c r="E87" s="42"/>
      <c r="F87" s="9" t="s">
        <v>121</v>
      </c>
      <c r="G87" s="9" t="s">
        <v>75</v>
      </c>
      <c r="H87" s="53"/>
    </row>
    <row r="88" spans="1:8" s="5" customFormat="1" ht="22.5" customHeight="1">
      <c r="A88" s="33"/>
      <c r="B88" s="30"/>
      <c r="C88" s="33"/>
      <c r="D88" s="30"/>
      <c r="E88" s="32" t="s">
        <v>60</v>
      </c>
      <c r="F88" s="14" t="s">
        <v>116</v>
      </c>
      <c r="G88" s="14" t="s">
        <v>117</v>
      </c>
      <c r="H88" s="24">
        <v>20000</v>
      </c>
    </row>
    <row r="89" spans="1:8" s="5" customFormat="1" ht="12" customHeight="1">
      <c r="A89" s="33"/>
      <c r="B89" s="30"/>
      <c r="C89" s="33"/>
      <c r="D89" s="30"/>
      <c r="E89" s="33"/>
      <c r="F89" s="14" t="s">
        <v>120</v>
      </c>
      <c r="G89" s="14" t="s">
        <v>88</v>
      </c>
      <c r="H89" s="25"/>
    </row>
    <row r="90" spans="1:8" s="5" customFormat="1" ht="34.5" customHeight="1">
      <c r="A90" s="33"/>
      <c r="B90" s="30"/>
      <c r="C90" s="33"/>
      <c r="D90" s="30"/>
      <c r="E90" s="34"/>
      <c r="F90" s="14" t="s">
        <v>121</v>
      </c>
      <c r="G90" s="14" t="s">
        <v>75</v>
      </c>
      <c r="H90" s="26"/>
    </row>
    <row r="91" spans="1:8" s="5" customFormat="1" ht="25.5" customHeight="1">
      <c r="A91" s="33"/>
      <c r="B91" s="30"/>
      <c r="C91" s="33"/>
      <c r="D91" s="30"/>
      <c r="E91" s="32" t="s">
        <v>61</v>
      </c>
      <c r="F91" s="14" t="s">
        <v>116</v>
      </c>
      <c r="G91" s="14" t="s">
        <v>117</v>
      </c>
      <c r="H91" s="24">
        <v>10000</v>
      </c>
    </row>
    <row r="92" spans="1:8" s="5" customFormat="1" ht="16.5" customHeight="1">
      <c r="A92" s="33"/>
      <c r="B92" s="30"/>
      <c r="C92" s="33"/>
      <c r="D92" s="30"/>
      <c r="E92" s="33"/>
      <c r="F92" s="14" t="s">
        <v>120</v>
      </c>
      <c r="G92" s="14" t="s">
        <v>88</v>
      </c>
      <c r="H92" s="25"/>
    </row>
    <row r="93" spans="1:8" s="5" customFormat="1" ht="36" customHeight="1">
      <c r="A93" s="33"/>
      <c r="B93" s="30"/>
      <c r="C93" s="33"/>
      <c r="D93" s="30"/>
      <c r="E93" s="34"/>
      <c r="F93" s="14" t="s">
        <v>121</v>
      </c>
      <c r="G93" s="14" t="s">
        <v>75</v>
      </c>
      <c r="H93" s="26"/>
    </row>
    <row r="94" spans="1:8" s="5" customFormat="1" ht="24" customHeight="1">
      <c r="A94" s="33"/>
      <c r="B94" s="30"/>
      <c r="C94" s="33"/>
      <c r="D94" s="30"/>
      <c r="E94" s="32" t="s">
        <v>67</v>
      </c>
      <c r="F94" s="14" t="s">
        <v>116</v>
      </c>
      <c r="G94" s="14" t="s">
        <v>117</v>
      </c>
      <c r="H94" s="24">
        <v>20000</v>
      </c>
    </row>
    <row r="95" spans="1:8" s="5" customFormat="1" ht="16.5" customHeight="1">
      <c r="A95" s="33"/>
      <c r="B95" s="30"/>
      <c r="C95" s="33"/>
      <c r="D95" s="30"/>
      <c r="E95" s="33"/>
      <c r="F95" s="14" t="s">
        <v>120</v>
      </c>
      <c r="G95" s="14" t="s">
        <v>88</v>
      </c>
      <c r="H95" s="25"/>
    </row>
    <row r="96" spans="1:8" s="5" customFormat="1" ht="39.75" customHeight="1">
      <c r="A96" s="33"/>
      <c r="B96" s="30"/>
      <c r="C96" s="33"/>
      <c r="D96" s="30"/>
      <c r="E96" s="34"/>
      <c r="F96" s="14" t="s">
        <v>121</v>
      </c>
      <c r="G96" s="14" t="s">
        <v>75</v>
      </c>
      <c r="H96" s="26"/>
    </row>
    <row r="97" spans="1:8" s="5" customFormat="1" ht="27.75" customHeight="1">
      <c r="A97" s="33"/>
      <c r="B97" s="30"/>
      <c r="C97" s="33"/>
      <c r="D97" s="30"/>
      <c r="E97" s="32" t="s">
        <v>62</v>
      </c>
      <c r="F97" s="14" t="s">
        <v>116</v>
      </c>
      <c r="G97" s="14" t="s">
        <v>117</v>
      </c>
      <c r="H97" s="24">
        <v>5000</v>
      </c>
    </row>
    <row r="98" spans="1:8" s="5" customFormat="1" ht="16.5" customHeight="1">
      <c r="A98" s="33"/>
      <c r="B98" s="30"/>
      <c r="C98" s="33"/>
      <c r="D98" s="30"/>
      <c r="E98" s="33"/>
      <c r="F98" s="14" t="s">
        <v>120</v>
      </c>
      <c r="G98" s="14" t="s">
        <v>88</v>
      </c>
      <c r="H98" s="25"/>
    </row>
    <row r="99" spans="1:8" s="5" customFormat="1" ht="45.75" customHeight="1">
      <c r="A99" s="34"/>
      <c r="B99" s="30"/>
      <c r="C99" s="34"/>
      <c r="D99" s="30"/>
      <c r="E99" s="34"/>
      <c r="F99" s="14" t="s">
        <v>121</v>
      </c>
      <c r="G99" s="14" t="s">
        <v>75</v>
      </c>
      <c r="H99" s="26"/>
    </row>
    <row r="100" spans="1:8" s="5" customFormat="1" ht="25.5" customHeight="1">
      <c r="A100" s="27"/>
      <c r="B100" s="27"/>
      <c r="C100" s="27"/>
      <c r="D100" s="27"/>
      <c r="E100" s="41" t="s">
        <v>63</v>
      </c>
      <c r="F100" s="9" t="s">
        <v>118</v>
      </c>
      <c r="G100" s="9" t="s">
        <v>87</v>
      </c>
      <c r="H100" s="54">
        <f>SUM(H105:H111)</f>
        <v>150000</v>
      </c>
    </row>
    <row r="101" spans="1:8" s="5" customFormat="1" ht="23.25" customHeight="1">
      <c r="A101" s="28"/>
      <c r="B101" s="28"/>
      <c r="C101" s="28"/>
      <c r="D101" s="28"/>
      <c r="E101" s="50"/>
      <c r="F101" s="9" t="s">
        <v>116</v>
      </c>
      <c r="G101" s="9" t="s">
        <v>117</v>
      </c>
      <c r="H101" s="55"/>
    </row>
    <row r="102" spans="1:8" s="5" customFormat="1" ht="24" customHeight="1">
      <c r="A102" s="28"/>
      <c r="B102" s="28"/>
      <c r="C102" s="28"/>
      <c r="D102" s="28"/>
      <c r="E102" s="50"/>
      <c r="F102" s="9" t="s">
        <v>119</v>
      </c>
      <c r="G102" s="9" t="s">
        <v>88</v>
      </c>
      <c r="H102" s="55"/>
    </row>
    <row r="103" spans="1:8" s="5" customFormat="1" ht="15" customHeight="1">
      <c r="A103" s="28"/>
      <c r="B103" s="28"/>
      <c r="C103" s="28"/>
      <c r="D103" s="28"/>
      <c r="E103" s="50"/>
      <c r="F103" s="9" t="s">
        <v>120</v>
      </c>
      <c r="G103" s="9" t="s">
        <v>88</v>
      </c>
      <c r="H103" s="55"/>
    </row>
    <row r="104" spans="1:8" s="5" customFormat="1" ht="37.5" customHeight="1">
      <c r="A104" s="28"/>
      <c r="B104" s="28"/>
      <c r="C104" s="28"/>
      <c r="D104" s="28"/>
      <c r="E104" s="42"/>
      <c r="F104" s="9" t="s">
        <v>121</v>
      </c>
      <c r="G104" s="9" t="s">
        <v>75</v>
      </c>
      <c r="H104" s="56"/>
    </row>
    <row r="105" spans="1:8" s="5" customFormat="1" ht="24.75" customHeight="1">
      <c r="A105" s="28"/>
      <c r="B105" s="28"/>
      <c r="C105" s="28"/>
      <c r="D105" s="28"/>
      <c r="E105" s="32" t="s">
        <v>64</v>
      </c>
      <c r="F105" s="14" t="s">
        <v>118</v>
      </c>
      <c r="G105" s="14" t="s">
        <v>87</v>
      </c>
      <c r="H105" s="24">
        <v>142000</v>
      </c>
    </row>
    <row r="106" spans="1:8" s="5" customFormat="1" ht="24" customHeight="1">
      <c r="A106" s="28"/>
      <c r="B106" s="28"/>
      <c r="C106" s="28"/>
      <c r="D106" s="28"/>
      <c r="E106" s="33"/>
      <c r="F106" s="14" t="s">
        <v>116</v>
      </c>
      <c r="G106" s="14" t="s">
        <v>117</v>
      </c>
      <c r="H106" s="25"/>
    </row>
    <row r="107" spans="1:8" s="5" customFormat="1" ht="26.25" customHeight="1">
      <c r="A107" s="28"/>
      <c r="B107" s="28"/>
      <c r="C107" s="28"/>
      <c r="D107" s="28"/>
      <c r="E107" s="33"/>
      <c r="F107" s="14" t="s">
        <v>119</v>
      </c>
      <c r="G107" s="14" t="s">
        <v>88</v>
      </c>
      <c r="H107" s="25"/>
    </row>
    <row r="108" spans="1:8" s="5" customFormat="1" ht="13.5" customHeight="1">
      <c r="A108" s="28"/>
      <c r="B108" s="28"/>
      <c r="C108" s="28"/>
      <c r="D108" s="28"/>
      <c r="E108" s="33"/>
      <c r="F108" s="14" t="s">
        <v>120</v>
      </c>
      <c r="G108" s="14" t="s">
        <v>88</v>
      </c>
      <c r="H108" s="25"/>
    </row>
    <row r="109" spans="1:8" s="5" customFormat="1" ht="36" customHeight="1">
      <c r="A109" s="28"/>
      <c r="B109" s="28"/>
      <c r="C109" s="28"/>
      <c r="D109" s="28"/>
      <c r="E109" s="34"/>
      <c r="F109" s="14" t="s">
        <v>121</v>
      </c>
      <c r="G109" s="14" t="s">
        <v>75</v>
      </c>
      <c r="H109" s="26"/>
    </row>
    <row r="110" spans="1:8" s="5" customFormat="1" ht="24.75" customHeight="1">
      <c r="A110" s="28"/>
      <c r="B110" s="28"/>
      <c r="C110" s="28"/>
      <c r="D110" s="28"/>
      <c r="E110" s="32" t="s">
        <v>65</v>
      </c>
      <c r="F110" s="14" t="s">
        <v>116</v>
      </c>
      <c r="G110" s="14" t="s">
        <v>117</v>
      </c>
      <c r="H110" s="24">
        <v>8000</v>
      </c>
    </row>
    <row r="111" spans="1:8" s="5" customFormat="1" ht="36" customHeight="1">
      <c r="A111" s="28"/>
      <c r="B111" s="28"/>
      <c r="C111" s="28"/>
      <c r="D111" s="28"/>
      <c r="E111" s="34"/>
      <c r="F111" s="14" t="s">
        <v>121</v>
      </c>
      <c r="G111" s="14" t="s">
        <v>75</v>
      </c>
      <c r="H111" s="26"/>
    </row>
    <row r="112" spans="1:8" s="5" customFormat="1" ht="24.75" customHeight="1">
      <c r="A112" s="28"/>
      <c r="B112" s="28"/>
      <c r="C112" s="28"/>
      <c r="D112" s="28"/>
      <c r="E112" s="41" t="s">
        <v>137</v>
      </c>
      <c r="F112" s="9" t="s">
        <v>118</v>
      </c>
      <c r="G112" s="9" t="s">
        <v>87</v>
      </c>
      <c r="H112" s="51">
        <f>SUM(H116:H124)</f>
        <v>125000</v>
      </c>
    </row>
    <row r="113" spans="1:8" s="5" customFormat="1" ht="25.5" customHeight="1">
      <c r="A113" s="28"/>
      <c r="B113" s="28"/>
      <c r="C113" s="28"/>
      <c r="D113" s="28"/>
      <c r="E113" s="50"/>
      <c r="F113" s="9" t="s">
        <v>116</v>
      </c>
      <c r="G113" s="9" t="s">
        <v>117</v>
      </c>
      <c r="H113" s="52"/>
    </row>
    <row r="114" spans="1:8" s="5" customFormat="1" ht="26.25" customHeight="1">
      <c r="A114" s="28"/>
      <c r="B114" s="28"/>
      <c r="C114" s="28"/>
      <c r="D114" s="28"/>
      <c r="E114" s="50"/>
      <c r="F114" s="9" t="s">
        <v>122</v>
      </c>
      <c r="G114" s="9" t="s">
        <v>124</v>
      </c>
      <c r="H114" s="52"/>
    </row>
    <row r="115" spans="1:8" s="5" customFormat="1" ht="24" customHeight="1">
      <c r="A115" s="28"/>
      <c r="B115" s="28"/>
      <c r="C115" s="28"/>
      <c r="D115" s="28"/>
      <c r="E115" s="42"/>
      <c r="F115" s="9" t="s">
        <v>123</v>
      </c>
      <c r="G115" s="9" t="s">
        <v>125</v>
      </c>
      <c r="H115" s="53"/>
    </row>
    <row r="116" spans="1:8" s="5" customFormat="1" ht="24.75" customHeight="1">
      <c r="A116" s="28"/>
      <c r="B116" s="28"/>
      <c r="C116" s="28"/>
      <c r="D116" s="28"/>
      <c r="E116" s="32" t="s">
        <v>68</v>
      </c>
      <c r="F116" s="14" t="s">
        <v>116</v>
      </c>
      <c r="G116" s="14" t="s">
        <v>117</v>
      </c>
      <c r="H116" s="24">
        <v>50000</v>
      </c>
    </row>
    <row r="117" spans="1:8" s="5" customFormat="1" ht="24" customHeight="1">
      <c r="A117" s="28"/>
      <c r="B117" s="28"/>
      <c r="C117" s="28"/>
      <c r="D117" s="28"/>
      <c r="E117" s="34"/>
      <c r="F117" s="14" t="s">
        <v>123</v>
      </c>
      <c r="G117" s="14" t="s">
        <v>125</v>
      </c>
      <c r="H117" s="26"/>
    </row>
    <row r="118" spans="1:8" s="5" customFormat="1" ht="25.5" customHeight="1">
      <c r="A118" s="28"/>
      <c r="B118" s="28"/>
      <c r="C118" s="28"/>
      <c r="D118" s="28"/>
      <c r="E118" s="30" t="s">
        <v>69</v>
      </c>
      <c r="F118" s="14" t="s">
        <v>116</v>
      </c>
      <c r="G118" s="14" t="s">
        <v>117</v>
      </c>
      <c r="H118" s="31">
        <v>10000</v>
      </c>
    </row>
    <row r="119" spans="1:8" s="5" customFormat="1" ht="24" customHeight="1">
      <c r="A119" s="29"/>
      <c r="B119" s="29"/>
      <c r="C119" s="29"/>
      <c r="D119" s="29"/>
      <c r="E119" s="30"/>
      <c r="F119" s="14" t="s">
        <v>122</v>
      </c>
      <c r="G119" s="14" t="s">
        <v>124</v>
      </c>
      <c r="H119" s="31"/>
    </row>
    <row r="120" spans="1:8" s="5" customFormat="1" ht="15" customHeight="1">
      <c r="A120" s="27"/>
      <c r="B120" s="27"/>
      <c r="C120" s="27"/>
      <c r="D120" s="27"/>
      <c r="E120" s="11"/>
      <c r="F120" s="22" t="s">
        <v>123</v>
      </c>
      <c r="G120" s="14" t="s">
        <v>125</v>
      </c>
      <c r="H120" s="19"/>
    </row>
    <row r="121" spans="1:8" s="5" customFormat="1" ht="24.75" customHeight="1">
      <c r="A121" s="28"/>
      <c r="B121" s="28"/>
      <c r="C121" s="28"/>
      <c r="D121" s="28"/>
      <c r="E121" s="32" t="s">
        <v>70</v>
      </c>
      <c r="F121" s="14" t="s">
        <v>116</v>
      </c>
      <c r="G121" s="14" t="s">
        <v>117</v>
      </c>
      <c r="H121" s="24">
        <v>5000</v>
      </c>
    </row>
    <row r="122" spans="1:8" s="5" customFormat="1" ht="24" customHeight="1">
      <c r="A122" s="28"/>
      <c r="B122" s="28"/>
      <c r="C122" s="28"/>
      <c r="D122" s="28"/>
      <c r="E122" s="33"/>
      <c r="F122" s="14" t="s">
        <v>122</v>
      </c>
      <c r="G122" s="14" t="s">
        <v>124</v>
      </c>
      <c r="H122" s="25"/>
    </row>
    <row r="123" spans="1:8" s="5" customFormat="1" ht="12.75" customHeight="1">
      <c r="A123" s="28"/>
      <c r="B123" s="28"/>
      <c r="C123" s="28"/>
      <c r="D123" s="28"/>
      <c r="E123" s="34"/>
      <c r="F123" s="12" t="s">
        <v>123</v>
      </c>
      <c r="G123" s="14" t="s">
        <v>125</v>
      </c>
      <c r="H123" s="26"/>
    </row>
    <row r="124" spans="1:8" s="5" customFormat="1" ht="24" customHeight="1">
      <c r="A124" s="28"/>
      <c r="B124" s="28"/>
      <c r="C124" s="28"/>
      <c r="D124" s="28"/>
      <c r="E124" s="14" t="s">
        <v>71</v>
      </c>
      <c r="F124" s="14" t="s">
        <v>116</v>
      </c>
      <c r="G124" s="14" t="s">
        <v>117</v>
      </c>
      <c r="H124" s="7">
        <v>60000</v>
      </c>
    </row>
    <row r="125" spans="1:8" s="5" customFormat="1" ht="15" customHeight="1">
      <c r="A125" s="28"/>
      <c r="B125" s="28"/>
      <c r="C125" s="28"/>
      <c r="D125" s="28"/>
      <c r="E125" s="32" t="s">
        <v>149</v>
      </c>
      <c r="F125" s="20" t="s">
        <v>150</v>
      </c>
      <c r="G125" s="20" t="s">
        <v>117</v>
      </c>
      <c r="H125" s="24">
        <v>350000</v>
      </c>
    </row>
    <row r="126" spans="1:8" s="5" customFormat="1" ht="24" customHeight="1">
      <c r="A126" s="28"/>
      <c r="B126" s="28"/>
      <c r="C126" s="28"/>
      <c r="D126" s="28"/>
      <c r="E126" s="33"/>
      <c r="F126" s="20" t="s">
        <v>151</v>
      </c>
      <c r="G126" s="20" t="s">
        <v>75</v>
      </c>
      <c r="H126" s="25"/>
    </row>
    <row r="127" spans="1:8" s="5" customFormat="1" ht="15" customHeight="1">
      <c r="A127" s="28"/>
      <c r="B127" s="28"/>
      <c r="C127" s="28"/>
      <c r="D127" s="28"/>
      <c r="E127" s="33"/>
      <c r="F127" s="20" t="s">
        <v>152</v>
      </c>
      <c r="G127" s="20" t="s">
        <v>88</v>
      </c>
      <c r="H127" s="25"/>
    </row>
    <row r="128" spans="1:8" s="5" customFormat="1" ht="24" customHeight="1">
      <c r="A128" s="29"/>
      <c r="B128" s="29"/>
      <c r="C128" s="29"/>
      <c r="D128" s="29"/>
      <c r="E128" s="34"/>
      <c r="F128" s="20" t="s">
        <v>153</v>
      </c>
      <c r="G128" s="20" t="s">
        <v>88</v>
      </c>
      <c r="H128" s="26"/>
    </row>
    <row r="129" spans="1:8" s="5" customFormat="1" ht="24" customHeight="1">
      <c r="A129" s="30" t="s">
        <v>72</v>
      </c>
      <c r="B129" s="32" t="s">
        <v>24</v>
      </c>
      <c r="C129" s="30" t="s">
        <v>33</v>
      </c>
      <c r="D129" s="32" t="s">
        <v>22</v>
      </c>
      <c r="E129" s="41" t="s">
        <v>154</v>
      </c>
      <c r="F129" s="9" t="s">
        <v>126</v>
      </c>
      <c r="G129" s="9" t="s">
        <v>131</v>
      </c>
      <c r="H129" s="51">
        <f>SUM(H134:H142)</f>
        <v>86850</v>
      </c>
    </row>
    <row r="130" spans="1:8" s="5" customFormat="1" ht="24" customHeight="1">
      <c r="A130" s="30"/>
      <c r="B130" s="34"/>
      <c r="C130" s="30"/>
      <c r="D130" s="33"/>
      <c r="E130" s="50"/>
      <c r="F130" s="9" t="s">
        <v>127</v>
      </c>
      <c r="G130" s="9" t="s">
        <v>132</v>
      </c>
      <c r="H130" s="52"/>
    </row>
    <row r="131" spans="1:8" s="5" customFormat="1" ht="12" customHeight="1">
      <c r="A131" s="30"/>
      <c r="B131" s="32" t="s">
        <v>47</v>
      </c>
      <c r="C131" s="30"/>
      <c r="D131" s="33"/>
      <c r="E131" s="50"/>
      <c r="F131" s="9" t="s">
        <v>128</v>
      </c>
      <c r="G131" s="9" t="s">
        <v>86</v>
      </c>
      <c r="H131" s="52"/>
    </row>
    <row r="132" spans="1:8" s="5" customFormat="1" ht="22.5" customHeight="1">
      <c r="A132" s="30"/>
      <c r="B132" s="33"/>
      <c r="C132" s="30"/>
      <c r="D132" s="33"/>
      <c r="E132" s="50"/>
      <c r="F132" s="9" t="s">
        <v>129</v>
      </c>
      <c r="G132" s="9" t="s">
        <v>133</v>
      </c>
      <c r="H132" s="52"/>
    </row>
    <row r="133" spans="1:8" s="5" customFormat="1" ht="14.25" customHeight="1">
      <c r="A133" s="30"/>
      <c r="B133" s="34"/>
      <c r="C133" s="30"/>
      <c r="D133" s="33"/>
      <c r="E133" s="42"/>
      <c r="F133" s="22" t="s">
        <v>130</v>
      </c>
      <c r="G133" s="9" t="s">
        <v>134</v>
      </c>
      <c r="H133" s="53"/>
    </row>
    <row r="134" spans="1:8" s="5" customFormat="1" ht="22.5" customHeight="1">
      <c r="A134" s="30"/>
      <c r="B134" s="32" t="s">
        <v>25</v>
      </c>
      <c r="C134" s="30"/>
      <c r="D134" s="33"/>
      <c r="E134" s="32" t="s">
        <v>155</v>
      </c>
      <c r="F134" s="14" t="s">
        <v>126</v>
      </c>
      <c r="G134" s="14" t="s">
        <v>131</v>
      </c>
      <c r="H134" s="24">
        <v>16850</v>
      </c>
    </row>
    <row r="135" spans="1:8" s="5" customFormat="1" ht="22.5" customHeight="1">
      <c r="A135" s="30"/>
      <c r="B135" s="34"/>
      <c r="C135" s="30"/>
      <c r="D135" s="33"/>
      <c r="E135" s="34"/>
      <c r="F135" s="14" t="s">
        <v>129</v>
      </c>
      <c r="G135" s="14" t="s">
        <v>133</v>
      </c>
      <c r="H135" s="26"/>
    </row>
    <row r="136" spans="1:8" s="5" customFormat="1" ht="23.25" customHeight="1">
      <c r="A136" s="30"/>
      <c r="B136" s="32" t="s">
        <v>26</v>
      </c>
      <c r="C136" s="30"/>
      <c r="D136" s="33"/>
      <c r="E136" s="32" t="s">
        <v>156</v>
      </c>
      <c r="F136" s="14" t="s">
        <v>126</v>
      </c>
      <c r="G136" s="14" t="s">
        <v>131</v>
      </c>
      <c r="H136" s="24">
        <v>50000</v>
      </c>
    </row>
    <row r="137" spans="1:8" s="5" customFormat="1" ht="23.25" customHeight="1">
      <c r="A137" s="30"/>
      <c r="B137" s="33"/>
      <c r="C137" s="30"/>
      <c r="D137" s="33"/>
      <c r="E137" s="33"/>
      <c r="F137" s="14" t="s">
        <v>127</v>
      </c>
      <c r="G137" s="14" t="s">
        <v>132</v>
      </c>
      <c r="H137" s="25"/>
    </row>
    <row r="138" spans="1:8" s="5" customFormat="1" ht="15" customHeight="1">
      <c r="A138" s="30"/>
      <c r="B138" s="33"/>
      <c r="C138" s="30"/>
      <c r="D138" s="33"/>
      <c r="E138" s="33"/>
      <c r="F138" s="14" t="s">
        <v>128</v>
      </c>
      <c r="G138" s="14" t="s">
        <v>86</v>
      </c>
      <c r="H138" s="25"/>
    </row>
    <row r="139" spans="1:8" s="5" customFormat="1" ht="23.25" customHeight="1">
      <c r="A139" s="30"/>
      <c r="B139" s="33"/>
      <c r="C139" s="30"/>
      <c r="D139" s="33"/>
      <c r="E139" s="33"/>
      <c r="F139" s="14" t="s">
        <v>129</v>
      </c>
      <c r="G139" s="14" t="s">
        <v>133</v>
      </c>
      <c r="H139" s="25"/>
    </row>
    <row r="140" spans="1:8" s="5" customFormat="1" ht="12.75" customHeight="1">
      <c r="A140" s="30"/>
      <c r="B140" s="33"/>
      <c r="C140" s="30"/>
      <c r="D140" s="33"/>
      <c r="E140" s="34"/>
      <c r="F140" s="12" t="s">
        <v>130</v>
      </c>
      <c r="G140" s="14" t="s">
        <v>134</v>
      </c>
      <c r="H140" s="26"/>
    </row>
    <row r="141" spans="1:8" s="5" customFormat="1" ht="24" customHeight="1">
      <c r="A141" s="30"/>
      <c r="B141" s="33"/>
      <c r="C141" s="30"/>
      <c r="D141" s="33"/>
      <c r="E141" s="32" t="s">
        <v>157</v>
      </c>
      <c r="F141" s="14" t="s">
        <v>126</v>
      </c>
      <c r="G141" s="14" t="s">
        <v>131</v>
      </c>
      <c r="H141" s="24">
        <v>20000</v>
      </c>
    </row>
    <row r="142" spans="1:8" s="5" customFormat="1" ht="24" customHeight="1">
      <c r="A142" s="30"/>
      <c r="B142" s="33"/>
      <c r="C142" s="30"/>
      <c r="D142" s="33"/>
      <c r="E142" s="34"/>
      <c r="F142" s="14" t="s">
        <v>129</v>
      </c>
      <c r="G142" s="14" t="s">
        <v>133</v>
      </c>
      <c r="H142" s="26"/>
    </row>
    <row r="143" spans="1:8" s="5" customFormat="1" ht="15" customHeight="1">
      <c r="A143" s="30"/>
      <c r="B143" s="33"/>
      <c r="C143" s="30"/>
      <c r="D143" s="33"/>
      <c r="E143" s="41" t="s">
        <v>158</v>
      </c>
      <c r="F143" s="23" t="s">
        <v>95</v>
      </c>
      <c r="G143" s="4" t="s">
        <v>98</v>
      </c>
      <c r="H143" s="51">
        <v>15000</v>
      </c>
    </row>
    <row r="144" spans="1:8" ht="13.5" customHeight="1">
      <c r="A144" s="30"/>
      <c r="B144" s="33"/>
      <c r="C144" s="30"/>
      <c r="D144" s="33"/>
      <c r="E144" s="50"/>
      <c r="F144" s="4" t="s">
        <v>97</v>
      </c>
      <c r="G144" s="4" t="s">
        <v>99</v>
      </c>
      <c r="H144" s="52"/>
    </row>
    <row r="145" spans="1:8" ht="23.25" customHeight="1">
      <c r="A145" s="30"/>
      <c r="B145" s="34"/>
      <c r="C145" s="30"/>
      <c r="D145" s="34"/>
      <c r="E145" s="42"/>
      <c r="F145" s="9" t="s">
        <v>129</v>
      </c>
      <c r="G145" s="9" t="s">
        <v>133</v>
      </c>
      <c r="H145" s="53"/>
    </row>
  </sheetData>
  <mergeCells count="128">
    <mergeCell ref="E136:E140"/>
    <mergeCell ref="B129:B130"/>
    <mergeCell ref="B131:B133"/>
    <mergeCell ref="B134:B135"/>
    <mergeCell ref="E97:E99"/>
    <mergeCell ref="E105:E109"/>
    <mergeCell ref="B56:B57"/>
    <mergeCell ref="C48:C57"/>
    <mergeCell ref="D48:D49"/>
    <mergeCell ref="B136:B145"/>
    <mergeCell ref="C129:C145"/>
    <mergeCell ref="D129:D145"/>
    <mergeCell ref="E125:E128"/>
    <mergeCell ref="E94:E96"/>
    <mergeCell ref="D50:D57"/>
    <mergeCell ref="B19:B28"/>
    <mergeCell ref="A80:A99"/>
    <mergeCell ref="D81:D99"/>
    <mergeCell ref="C80:C99"/>
    <mergeCell ref="B80:B81"/>
    <mergeCell ref="B82:B83"/>
    <mergeCell ref="B84:B99"/>
    <mergeCell ref="H19:H21"/>
    <mergeCell ref="H136:H140"/>
    <mergeCell ref="H141:H142"/>
    <mergeCell ref="H143:H145"/>
    <mergeCell ref="H97:H99"/>
    <mergeCell ref="H105:H109"/>
    <mergeCell ref="H110:H111"/>
    <mergeCell ref="H116:H117"/>
    <mergeCell ref="A58:A79"/>
    <mergeCell ref="B59:B60"/>
    <mergeCell ref="B61:B79"/>
    <mergeCell ref="C58:C79"/>
    <mergeCell ref="D58:D79"/>
    <mergeCell ref="E141:E142"/>
    <mergeCell ref="H72:H74"/>
    <mergeCell ref="H75:H76"/>
    <mergeCell ref="H88:H90"/>
    <mergeCell ref="H91:H93"/>
    <mergeCell ref="H94:H96"/>
    <mergeCell ref="E110:E111"/>
    <mergeCell ref="E116:E117"/>
    <mergeCell ref="E134:E135"/>
    <mergeCell ref="E88:E90"/>
    <mergeCell ref="E91:E93"/>
    <mergeCell ref="E4:E8"/>
    <mergeCell ref="E22:E24"/>
    <mergeCell ref="E19:E21"/>
    <mergeCell ref="E25:E28"/>
    <mergeCell ref="C4:C28"/>
    <mergeCell ref="B4:B7"/>
    <mergeCell ref="B8:B10"/>
    <mergeCell ref="B11:B13"/>
    <mergeCell ref="B16:B17"/>
    <mergeCell ref="D10:D28"/>
    <mergeCell ref="H17:H18"/>
    <mergeCell ref="H129:H133"/>
    <mergeCell ref="H121:H123"/>
    <mergeCell ref="H134:H135"/>
    <mergeCell ref="C29:C47"/>
    <mergeCell ref="A129:A145"/>
    <mergeCell ref="E129:E133"/>
    <mergeCell ref="E143:E145"/>
    <mergeCell ref="E9:E14"/>
    <mergeCell ref="B29:B47"/>
    <mergeCell ref="B48:B49"/>
    <mergeCell ref="B50:B51"/>
    <mergeCell ref="B52:B53"/>
    <mergeCell ref="B54:B55"/>
    <mergeCell ref="A48:A57"/>
    <mergeCell ref="H39:H43"/>
    <mergeCell ref="H44:H45"/>
    <mergeCell ref="H53:H55"/>
    <mergeCell ref="H56:H57"/>
    <mergeCell ref="H65:H67"/>
    <mergeCell ref="H68:H71"/>
    <mergeCell ref="H9:H14"/>
    <mergeCell ref="H25:H28"/>
    <mergeCell ref="H22:H24"/>
    <mergeCell ref="H34:H38"/>
    <mergeCell ref="A1:H1"/>
    <mergeCell ref="E83:E87"/>
    <mergeCell ref="H83:H87"/>
    <mergeCell ref="E100:E104"/>
    <mergeCell ref="H100:H104"/>
    <mergeCell ref="E112:E115"/>
    <mergeCell ref="H112:H115"/>
    <mergeCell ref="E46:E47"/>
    <mergeCell ref="H46:H47"/>
    <mergeCell ref="E48:E52"/>
    <mergeCell ref="H48:H52"/>
    <mergeCell ref="E58:E64"/>
    <mergeCell ref="H58:H64"/>
    <mergeCell ref="E77:E79"/>
    <mergeCell ref="H77:H79"/>
    <mergeCell ref="E65:E67"/>
    <mergeCell ref="E68:E71"/>
    <mergeCell ref="E72:E74"/>
    <mergeCell ref="E75:E76"/>
    <mergeCell ref="E56:E57"/>
    <mergeCell ref="E15:E16"/>
    <mergeCell ref="H15:H16"/>
    <mergeCell ref="E17:E18"/>
    <mergeCell ref="H125:H128"/>
    <mergeCell ref="A120:A128"/>
    <mergeCell ref="B120:B128"/>
    <mergeCell ref="C120:C128"/>
    <mergeCell ref="D120:D128"/>
    <mergeCell ref="D4:D6"/>
    <mergeCell ref="D7:D9"/>
    <mergeCell ref="A100:A119"/>
    <mergeCell ref="B100:B119"/>
    <mergeCell ref="C100:C119"/>
    <mergeCell ref="D100:D119"/>
    <mergeCell ref="E118:E119"/>
    <mergeCell ref="H118:H119"/>
    <mergeCell ref="E121:E123"/>
    <mergeCell ref="E29:E33"/>
    <mergeCell ref="E34:E38"/>
    <mergeCell ref="E39:E43"/>
    <mergeCell ref="E44:E45"/>
    <mergeCell ref="E53:E55"/>
    <mergeCell ref="A4:A28"/>
    <mergeCell ref="A29:A47"/>
    <mergeCell ref="D29:D47"/>
    <mergeCell ref="H4:H8"/>
    <mergeCell ref="H29:H33"/>
  </mergeCells>
  <pageMargins left="0.19685039370078741" right="0.19685039370078741" top="0.78740157480314965" bottom="0.19685039370078741" header="0.78740157480314965" footer="0.19685039370078741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3.ความเชื่อมโยงแผ่นดิน</vt:lpstr>
      <vt:lpstr>'3.ความเชื่อมโยงแผ่นดิน'!Print_Area</vt:lpstr>
      <vt:lpstr>'3.ความเชื่อมโยงแผ่นดิน'!Print_Titles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SRU</cp:lastModifiedBy>
  <cp:lastPrinted>2016-09-14T04:39:03Z</cp:lastPrinted>
  <dcterms:created xsi:type="dcterms:W3CDTF">2016-07-23T04:34:36Z</dcterms:created>
  <dcterms:modified xsi:type="dcterms:W3CDTF">2016-11-24T04:17:04Z</dcterms:modified>
</cp:coreProperties>
</file>