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800" tabRatio="759"/>
  </bookViews>
  <sheets>
    <sheet name="5" sheetId="37" r:id="rId1"/>
  </sheets>
  <definedNames>
    <definedName name="AccessDatabase" hidden="1">"C:\Pongsuk\ประมาณการ ภาคปกติ.mdb"</definedName>
    <definedName name="_xlnm.Print_Area" localSheetId="0">'5'!$A$1:$H$63</definedName>
    <definedName name="ทำนุ" localSheetId="0">#REF!</definedName>
    <definedName name="ทำนุ">#REF!</definedName>
    <definedName name="ประมาณการ_ภาคปกติ_ภาค1_List" localSheetId="0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H45" i="37"/>
  <c r="H44" s="1"/>
  <c r="H43" s="1"/>
  <c r="H47"/>
</calcChain>
</file>

<file path=xl/sharedStrings.xml><?xml version="1.0" encoding="utf-8"?>
<sst xmlns="http://schemas.openxmlformats.org/spreadsheetml/2006/main" count="63" uniqueCount="63">
  <si>
    <t>รายละเอียดโครงการ ประจำปีงบประมาณ พ.ศ. 2561</t>
  </si>
  <si>
    <t>มหาวิทยาลัยราชภัฏสุราษฎร์ธานี</t>
  </si>
  <si>
    <t>หน่วยงาน คณะพยาบาลศาสตร์</t>
  </si>
  <si>
    <t xml:space="preserve"> </t>
  </si>
  <si>
    <t>1.หลักการและเหตุผล  :</t>
  </si>
  <si>
    <t xml:space="preserve">     การเปลี่ยนแปลงของอย่างรวดเร็วของเทคโนโลยีในปลายศตวรรษที่ 20 ส่งผลต่อการจัดการศึกษาที่เปลี่ยนแปลงไปอย่างมาก โดยการจัดการเรียนการสอนในศตวรรษที่ 21</t>
  </si>
  <si>
    <t>มุ่งเน้นผู้เรียนเป็นศูนย์กลาง ส่งเสริมความคิดสร้างสรรค์ และแก้ปัญหาโดยใช้การคิดอย่างมีเหตุผลและนำไปใช้ในการต่อยอดเพื่อการเรียนการสอนและ</t>
  </si>
  <si>
    <t xml:space="preserve">มีผลงานวิจัย ซึ่งจะนำไปสู่การพัฒนานวัตกรรมที่มีประโยชน์ต่อชาติในอนาคต นอกจากนี้การจัดให้มีการนำเสนอผลงานหรือความคิดสร้างสรรค์ของนักศึกษา </t>
  </si>
  <si>
    <t xml:space="preserve">ยังเปิดโอกาสให้นักศึกษาได้แลกเปลี่ยนประสบการณ์และเรียนรู้ผ่านงานของผู้อื่น เป็นการเพิ่มสมรรถนะนักศึกษาอีกอย่างหนึ่ง </t>
  </si>
  <si>
    <t xml:space="preserve">ตลาดนัดนวัตกรรมเป้นกิจกรรมหนึ่งที่คณะพยาบาลศาสตร์ มหาวิทยาลัยราชภัฏสุราษฎร์ธานีมุ่งหวังให้เป็นกิจกรรมที่ส่งเสริมนักศึกษาในการเพิ่มสมรรถนะด้าน </t>
  </si>
  <si>
    <t xml:space="preserve">การคิดเพื่อการพัฒนา แก้ปัญหาโดยใช้กระบวนการวิจัยเป็นฐาน มีความกล้าแสดงออก การเปิดโอกาสให้นักศึกษาได้มีโอกาสคิดผลงานสร้างสรรค์ในรายวิชาที่เกี่ยวข้อง </t>
  </si>
  <si>
    <t xml:space="preserve">และสนับสนุนให้มีการนำเสนอผลงานทั้งในระดับทั้งในระดับชาติและนานาชาตจึงนับเป็นอีกก้าวที่สำคัญที่จะทำให้บัณฑิตพยาบาลที่จบการศึกษาจากคณะพยาบาลศาสตร์ </t>
  </si>
  <si>
    <t>มหาวิทยาลัยราชภัฏสุราษฎร์ธานีออกไปรับใช้สังคมและท้องถิ่นได้อย่างเต็มภาคภูมิ</t>
  </si>
  <si>
    <t>2.วัตถุประสงค์ของโครงการ  :</t>
  </si>
  <si>
    <t>1) เพื่อเปิดโอกาสให้นักศึกษาได้นำเสนอผลงานสร้างสรรค์</t>
  </si>
  <si>
    <t>2)  เพื่อเปิดโอกาสให้นักศึกษาได้มีโอกาสเห็น และแลกเปลี่ยนเรียนรู้ซึ่งกันและกันในสาขาวิชาที่เกี่ยวข้อง</t>
  </si>
  <si>
    <t>3) เพื่อประกวดคัดเลือกชิ้นงานหรือต่อยอดในการเผยแพร่นวัตกรรมสู่องค์กรภายนอก</t>
  </si>
  <si>
    <t>3. ตัวชี้วัดความสำเร็จของโครงการ  :</t>
  </si>
  <si>
    <r>
      <t>1)  ตัวชี้วัดเชิงคุณภาพ:</t>
    </r>
    <r>
      <rPr>
        <sz val="16"/>
        <rFont val="TH SarabunPSK"/>
        <family val="2"/>
      </rPr>
      <t xml:space="preserve"> นักศึกษาคณะพยาบาลศาสตร์ได้รับประสบการณ์ในการนำเสนอผลงานและเรียนรู้ผ่านประสบการณ์การเห็นงานของผู้อื่น</t>
    </r>
  </si>
  <si>
    <r>
      <t>2)  ตัวชี้วัดเชิงปริมาณ  :</t>
    </r>
    <r>
      <rPr>
        <sz val="16"/>
        <rFont val="TH SarabunPSK"/>
        <family val="2"/>
      </rPr>
      <t>นักศึกษาคณะพยาบาลศาสตร์จำนวน 30 คนและนักศึกษาสาขาสาธารณสุขศาสตร์ คณะวิทยาศาสตร์  จำนวน 117 คน</t>
    </r>
  </si>
  <si>
    <r>
      <t xml:space="preserve">4)  ตัวชี้วัดเชิงต้นทุน  :   </t>
    </r>
    <r>
      <rPr>
        <sz val="16"/>
        <rFont val="TH SarabunPSK"/>
        <family val="2"/>
      </rPr>
      <t>22,750 บาท</t>
    </r>
  </si>
  <si>
    <r>
      <t xml:space="preserve">4.เป้าหมายของโครงการ  : </t>
    </r>
    <r>
      <rPr>
        <sz val="16"/>
        <rFont val="TH SarabunPSK"/>
        <family val="2"/>
      </rPr>
      <t>มีการแลกเปลี่ยนเรียนรู้ด้านการผลิตนวัตกรรมระหว่างสหสาขาวิชาชีพ</t>
    </r>
  </si>
  <si>
    <t xml:space="preserve">5.ความเชื่อมโยง </t>
  </si>
  <si>
    <r>
      <t xml:space="preserve">   </t>
    </r>
    <r>
      <rPr>
        <b/>
        <sz val="16"/>
        <rFont val="TH SarabunPSK"/>
        <family val="2"/>
      </rPr>
      <t>ตัวชี้วัดมหาวิทยาลัย</t>
    </r>
    <r>
      <rPr>
        <sz val="16"/>
        <rFont val="TH SarabunPSK"/>
        <family val="2"/>
      </rPr>
      <t xml:space="preserve"> </t>
    </r>
  </si>
  <si>
    <r>
      <t xml:space="preserve">6.สถานที่ดำเนินการ : </t>
    </r>
    <r>
      <rPr>
        <sz val="16"/>
        <rFont val="TH SarabunPSK"/>
        <family val="2"/>
      </rPr>
      <t>ลานคณะวิทยาศาสตร์และเทคโนโลยี มหาวิทยาลัยราชภัฏสุราษฎร์ธานี</t>
    </r>
  </si>
  <si>
    <r>
      <t xml:space="preserve">7.งบประมาณของโครงการ  :    </t>
    </r>
    <r>
      <rPr>
        <sz val="16"/>
        <rFont val="TH SarabunPSK"/>
        <family val="2"/>
      </rPr>
      <t>22,750  บาท</t>
    </r>
  </si>
  <si>
    <t>โครงการ/กิจกรรม/
งบรายจ่าย/รายการ</t>
  </si>
  <si>
    <t>รายละเอียดงบประมาณปี 2561</t>
  </si>
  <si>
    <t>จำนวนรายการ</t>
  </si>
  <si>
    <t>จำนวนครั้ง</t>
  </si>
  <si>
    <t>จำนวนผู้เข้าร่วม</t>
  </si>
  <si>
    <t>วัน หรือ ชั่วโมง</t>
  </si>
  <si>
    <t>อัตราที่ตั้ง</t>
  </si>
  <si>
    <t>รวมเป็นเงิน</t>
  </si>
  <si>
    <t>รวม</t>
  </si>
  <si>
    <t>งบดำเนินงาน</t>
  </si>
  <si>
    <t>ค่าตอบแทน</t>
  </si>
  <si>
    <t xml:space="preserve">   ค่าตอบแทนวิทยากร (3 คนๆละ 1 ชั่วโมงๆละ 600 บาท)</t>
  </si>
  <si>
    <t>ค่าวัสดุ</t>
  </si>
  <si>
    <t xml:space="preserve">  -ค่าไวนิล 180x80 ซม. พร้อมขาตั้งจำนวน 30 ชุด ชุดละ 650 บาท </t>
  </si>
  <si>
    <t xml:space="preserve">   -ค่าวัสดุประกอบการจัดทำโครงการ</t>
  </si>
  <si>
    <t xml:space="preserve">   -ค่าเอกสารและรูปเล่มสรุปโครงการ </t>
  </si>
  <si>
    <t>8.การวัดและประเมินผล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</si>
  <si>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</si>
  <si>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</si>
  <si>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</si>
  <si>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จำนวนนักศึกษาที่เข้าร่วมแสดงผลงานสร้างสรรค์ที่ได้จากการเรียนการสอน</t>
  </si>
  <si>
    <t>จำนวนชิ้นงาน</t>
  </si>
  <si>
    <t>แบบลงทะเบียนชิ้นงาน</t>
  </si>
  <si>
    <t>นักศึกษามีแรงบันดาลใจและมีโอกาสได้แลกเปลี่ยนเรียนรู้ผลงานสร้างสรรค์ของ
บุคคลอื่นๆ ทั้งสาขาวิชาและต่างสาขาวิชา</t>
  </si>
  <si>
    <t>แบบสอบถาม</t>
  </si>
  <si>
    <t>แบบสอบถามหลังการเข้าร่วมชมโครงการซึ่ง
ประกอบด้วยข้อคำถามประเมินผลการเรียนรู้ตามกรอบมาตรฐานคณะกรรมการอุดมศึกษา ความพึงพอใจ และการนำความรู้ไปใช้</t>
  </si>
  <si>
    <t>9.ผลที่คาดว่าจะได้รับของโครงการ :</t>
  </si>
  <si>
    <t>1. นักศึกษาพยาบาลเรียนรู้การทำงานเพื่อให้เกิดผลงานสร้างสรรค์และมีประสบการณ์การนำเสนอผลงานสร้างสรรค์</t>
  </si>
  <si>
    <t>2. นักศึกษาพยาบาลเกิดแรงบันดาลใจในการผลิตผลงานสร้างสรรค์เพื่อพัฒนาวิชาชีพ</t>
  </si>
  <si>
    <t>3. นักศึกษาพยาบาลมีโอกาสได้แลกเปลี่ยนเรียนรู้กับเจ้าของผลงานสร้างสรรค์ในสาขาวิชาสาธารณสุขศาสตร์</t>
  </si>
  <si>
    <r>
      <t xml:space="preserve">   </t>
    </r>
    <r>
      <rPr>
        <b/>
        <sz val="16"/>
        <rFont val="TH SarabunPSK"/>
        <family val="2"/>
      </rPr>
      <t xml:space="preserve">นโยบาย </t>
    </r>
    <r>
      <rPr>
        <sz val="16"/>
        <rFont val="TH SarabunPSK"/>
        <family val="2"/>
      </rPr>
      <t>2.พัฒนาคุณภาพการวิจัยเพื่อพัฒนาชุมชนท้องถิ่น</t>
    </r>
  </si>
  <si>
    <r>
      <t xml:space="preserve">   </t>
    </r>
    <r>
      <rPr>
        <b/>
        <sz val="16"/>
        <rFont val="TH SarabunPSK"/>
        <family val="2"/>
      </rPr>
      <t xml:space="preserve">แผนงาน </t>
    </r>
    <r>
      <rPr>
        <sz val="16"/>
        <rFont val="TH SarabunPSK"/>
        <family val="2"/>
      </rPr>
      <t>2.2  แผนงานยุทธศาสตร์ปฏิรูปการวิจัยและนวัตกรรม (Research and Innovation Reform)</t>
    </r>
  </si>
  <si>
    <r>
      <t xml:space="preserve">10.ผู้รับผิดชอบโครงการ : </t>
    </r>
    <r>
      <rPr>
        <sz val="16"/>
        <rFont val="TH SarabunPSK"/>
        <family val="2"/>
      </rPr>
      <t>อ.วายุรี  ลำโป</t>
    </r>
  </si>
  <si>
    <t xml:space="preserve">                           2.เดือนสิงหาคม 2561 (สัปดาห์วิทย์ฯ)</t>
  </si>
  <si>
    <r>
      <t>3)  ตัวชี้วัดเชิงเวลา  :</t>
    </r>
    <r>
      <rPr>
        <sz val="16"/>
        <rFont val="TH SarabunPSK"/>
        <family val="2"/>
      </rPr>
      <t xml:space="preserve">  1.เดือนพฤษภาคม 2561 </t>
    </r>
  </si>
  <si>
    <t>โครงการที่ 5 โครงการตลาดนัดนวัตกรรม</t>
  </si>
  <si>
    <t>4.4 งานวิจัยนวัตกรรม หรืองานสร้างสรรค์ที่ได้รับการเผยแพร่ในระดับชาติหรือนานาชาติ (16)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</si>
</sst>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5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sz val="16"/>
      <color theme="1"/>
      <name val="TH SarabunIT๙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11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187" fontId="10" fillId="2" borderId="1" xfId="1" applyNumberFormat="1" applyFont="1" applyFill="1" applyBorder="1" applyAlignment="1">
      <alignment horizontal="center" vertical="center"/>
    </xf>
    <xf numFmtId="187" fontId="9" fillId="0" borderId="1" xfId="1" applyNumberFormat="1" applyFont="1" applyBorder="1"/>
    <xf numFmtId="0" fontId="4" fillId="0" borderId="0" xfId="6" applyFont="1"/>
    <xf numFmtId="0" fontId="7" fillId="0" borderId="0" xfId="6" applyFont="1"/>
    <xf numFmtId="0" fontId="7" fillId="0" borderId="0" xfId="6" applyFont="1" applyBorder="1"/>
    <xf numFmtId="0" fontId="4" fillId="0" borderId="0" xfId="6" applyFont="1" applyAlignment="1">
      <alignment horizontal="left"/>
    </xf>
    <xf numFmtId="0" fontId="4" fillId="0" borderId="0" xfId="6" applyFont="1" applyAlignment="1">
      <alignment horizontal="left" indent="2"/>
    </xf>
    <xf numFmtId="0" fontId="7" fillId="0" borderId="0" xfId="6" applyFont="1" applyAlignment="1">
      <alignment horizontal="left" indent="2"/>
    </xf>
    <xf numFmtId="0" fontId="4" fillId="0" borderId="0" xfId="11" applyFont="1"/>
    <xf numFmtId="0" fontId="7" fillId="0" borderId="0" xfId="11" applyFont="1"/>
    <xf numFmtId="0" fontId="4" fillId="0" borderId="0" xfId="11" applyFont="1" applyAlignment="1">
      <alignment horizontal="left"/>
    </xf>
    <xf numFmtId="0" fontId="4" fillId="0" borderId="0" xfId="11" applyFont="1" applyAlignment="1">
      <alignment horizontal="left" indent="2"/>
    </xf>
    <xf numFmtId="0" fontId="7" fillId="0" borderId="0" xfId="11" applyFont="1" applyAlignment="1">
      <alignment horizontal="left" indent="2"/>
    </xf>
    <xf numFmtId="0" fontId="7" fillId="0" borderId="0" xfId="6" applyFont="1" applyAlignment="1">
      <alignment horizontal="center"/>
    </xf>
    <xf numFmtId="0" fontId="4" fillId="0" borderId="0" xfId="11" applyFont="1" applyBorder="1" applyAlignment="1">
      <alignment horizontal="left" indent="2"/>
    </xf>
    <xf numFmtId="0" fontId="4" fillId="0" borderId="0" xfId="11" applyFont="1" applyBorder="1" applyAlignment="1"/>
    <xf numFmtId="0" fontId="7" fillId="0" borderId="0" xfId="11" applyFont="1" applyBorder="1" applyAlignment="1"/>
    <xf numFmtId="0" fontId="7" fillId="0" borderId="0" xfId="6" applyFont="1" applyBorder="1" applyAlignment="1"/>
    <xf numFmtId="0" fontId="4" fillId="0" borderId="0" xfId="6" applyFont="1" applyBorder="1" applyAlignment="1">
      <alignment horizontal="left"/>
    </xf>
    <xf numFmtId="0" fontId="4" fillId="0" borderId="0" xfId="6" applyFont="1" applyBorder="1"/>
    <xf numFmtId="0" fontId="12" fillId="0" borderId="0" xfId="6" applyFont="1" applyAlignment="1"/>
    <xf numFmtId="0" fontId="10" fillId="3" borderId="1" xfId="0" applyFont="1" applyFill="1" applyBorder="1"/>
    <xf numFmtId="0" fontId="10" fillId="4" borderId="1" xfId="0" applyFont="1" applyFill="1" applyBorder="1"/>
    <xf numFmtId="0" fontId="7" fillId="0" borderId="0" xfId="11" applyFont="1" applyBorder="1"/>
    <xf numFmtId="0" fontId="4" fillId="0" borderId="0" xfId="11" applyFont="1" applyBorder="1" applyAlignment="1">
      <alignment horizontal="left"/>
    </xf>
    <xf numFmtId="0" fontId="4" fillId="0" borderId="4" xfId="6" applyFont="1" applyBorder="1" applyAlignment="1"/>
    <xf numFmtId="0" fontId="13" fillId="0" borderId="0" xfId="0" applyFont="1" applyAlignment="1">
      <alignment horizontal="justify" vertical="center"/>
    </xf>
    <xf numFmtId="0" fontId="7" fillId="0" borderId="0" xfId="6" applyFont="1" applyAlignment="1"/>
    <xf numFmtId="0" fontId="14" fillId="0" borderId="0" xfId="6" applyFont="1" applyBorder="1" applyAlignment="1"/>
    <xf numFmtId="0" fontId="12" fillId="0" borderId="0" xfId="6" applyFont="1" applyBorder="1" applyAlignment="1">
      <alignment horizontal="center"/>
    </xf>
    <xf numFmtId="0" fontId="12" fillId="0" borderId="0" xfId="6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187" fontId="10" fillId="3" borderId="1" xfId="1" applyNumberFormat="1" applyFont="1" applyFill="1" applyBorder="1"/>
    <xf numFmtId="187" fontId="10" fillId="4" borderId="1" xfId="1" applyNumberFormat="1" applyFont="1" applyFill="1" applyBorder="1"/>
    <xf numFmtId="0" fontId="4" fillId="0" borderId="1" xfId="11" applyFont="1" applyBorder="1" applyAlignment="1">
      <alignment horizontal="center"/>
    </xf>
    <xf numFmtId="0" fontId="4" fillId="0" borderId="3" xfId="11" applyFont="1" applyBorder="1" applyAlignment="1">
      <alignment horizontal="center"/>
    </xf>
    <xf numFmtId="0" fontId="4" fillId="0" borderId="2" xfId="11" applyFont="1" applyBorder="1" applyAlignment="1">
      <alignment horizontal="center"/>
    </xf>
    <xf numFmtId="0" fontId="7" fillId="0" borderId="1" xfId="11" applyFont="1" applyBorder="1" applyAlignment="1">
      <alignment vertical="top" wrapText="1"/>
    </xf>
    <xf numFmtId="0" fontId="7" fillId="0" borderId="1" xfId="11" applyFont="1" applyBorder="1" applyAlignment="1">
      <alignment vertical="top"/>
    </xf>
    <xf numFmtId="0" fontId="7" fillId="0" borderId="3" xfId="11" applyFont="1" applyBorder="1" applyAlignment="1">
      <alignment horizontal="center" vertical="top"/>
    </xf>
    <xf numFmtId="0" fontId="7" fillId="0" borderId="2" xfId="11" applyFont="1" applyBorder="1" applyAlignment="1">
      <alignment horizontal="center" vertical="top"/>
    </xf>
    <xf numFmtId="0" fontId="7" fillId="0" borderId="1" xfId="11" applyFont="1" applyBorder="1" applyAlignment="1">
      <alignment horizontal="center" vertical="top" wrapText="1"/>
    </xf>
    <xf numFmtId="0" fontId="7" fillId="0" borderId="1" xfId="11" applyFont="1" applyBorder="1" applyAlignment="1">
      <alignment horizontal="center" vertical="top"/>
    </xf>
    <xf numFmtId="0" fontId="7" fillId="0" borderId="1" xfId="11" applyFont="1" applyBorder="1" applyAlignment="1"/>
    <xf numFmtId="0" fontId="7" fillId="0" borderId="3" xfId="11" applyFont="1" applyBorder="1" applyAlignment="1">
      <alignment horizontal="center"/>
    </xf>
    <xf numFmtId="0" fontId="7" fillId="0" borderId="2" xfId="11" applyFont="1" applyBorder="1" applyAlignment="1">
      <alignment horizontal="center"/>
    </xf>
    <xf numFmtId="0" fontId="7" fillId="0" borderId="1" xfId="11" applyFont="1" applyBorder="1" applyAlignment="1">
      <alignment horizontal="center"/>
    </xf>
    <xf numFmtId="0" fontId="12" fillId="0" borderId="0" xfId="6" applyFont="1" applyAlignment="1">
      <alignment horizontal="center"/>
    </xf>
    <xf numFmtId="0" fontId="7" fillId="0" borderId="0" xfId="6" applyFont="1" applyBorder="1" applyAlignment="1">
      <alignment horizontal="left"/>
    </xf>
    <xf numFmtId="187" fontId="7" fillId="0" borderId="0" xfId="6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14" fillId="0" borderId="5" xfId="6" applyFont="1" applyBorder="1" applyAlignment="1">
      <alignment horizontal="center"/>
    </xf>
  </cellXfs>
  <cellStyles count="14">
    <cellStyle name="Comma 2" xfId="12"/>
    <cellStyle name="Comma 3" xfId="13"/>
    <cellStyle name="Normal 2" xfId="11"/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"/>
  <sheetViews>
    <sheetView tabSelected="1" view="pageBreakPreview" topLeftCell="A16" zoomScaleSheetLayoutView="100" workbookViewId="0">
      <selection activeCell="F29" sqref="F29"/>
    </sheetView>
  </sheetViews>
  <sheetFormatPr defaultRowHeight="21"/>
  <cols>
    <col min="1" max="1" width="4.625" style="6" customWidth="1"/>
    <col min="2" max="2" width="49.875" style="6" customWidth="1"/>
    <col min="3" max="8" width="12.375" style="6" customWidth="1"/>
    <col min="9" max="15" width="8.25" style="6" customWidth="1"/>
    <col min="16" max="16384" width="9" style="6"/>
  </cols>
  <sheetData>
    <row r="1" spans="1:15" s="5" customFormat="1">
      <c r="A1" s="52" t="s">
        <v>0</v>
      </c>
      <c r="B1" s="52"/>
      <c r="C1" s="52"/>
      <c r="D1" s="52"/>
      <c r="E1" s="52"/>
      <c r="F1" s="52"/>
      <c r="G1" s="52"/>
      <c r="H1" s="52"/>
      <c r="I1" s="23"/>
      <c r="J1" s="23"/>
      <c r="K1" s="23"/>
      <c r="L1" s="23"/>
      <c r="M1" s="23"/>
      <c r="N1" s="23"/>
    </row>
    <row r="2" spans="1:15" s="5" customFormat="1">
      <c r="A2" s="33"/>
      <c r="B2" s="57" t="s">
        <v>1</v>
      </c>
      <c r="C2" s="57"/>
      <c r="D2" s="57"/>
      <c r="E2" s="57"/>
      <c r="F2" s="57"/>
      <c r="G2" s="57"/>
      <c r="H2" s="57"/>
      <c r="I2" s="31"/>
      <c r="J2" s="31"/>
      <c r="K2" s="31"/>
      <c r="L2" s="31"/>
      <c r="M2" s="31"/>
      <c r="N2" s="31"/>
      <c r="O2" s="31"/>
    </row>
    <row r="3" spans="1:15" s="22" customFormat="1" ht="21.75" thickBot="1">
      <c r="A3" s="32"/>
      <c r="B3" s="58" t="s">
        <v>2</v>
      </c>
      <c r="C3" s="58"/>
      <c r="D3" s="58"/>
      <c r="E3" s="58"/>
      <c r="F3" s="58"/>
      <c r="G3" s="58"/>
      <c r="H3" s="58"/>
      <c r="I3" s="31"/>
      <c r="J3" s="31"/>
      <c r="K3" s="31"/>
      <c r="L3" s="31"/>
      <c r="M3" s="31"/>
      <c r="N3" s="31"/>
      <c r="O3" s="31"/>
    </row>
    <row r="4" spans="1:15" s="22" customFormat="1" ht="12" customHeight="1" thickTop="1">
      <c r="A4" s="32"/>
      <c r="B4" s="36"/>
      <c r="C4" s="36"/>
      <c r="D4" s="36"/>
      <c r="E4" s="36"/>
      <c r="F4" s="36"/>
      <c r="G4" s="36"/>
      <c r="H4" s="36"/>
      <c r="I4" s="31"/>
      <c r="J4" s="31"/>
      <c r="K4" s="31"/>
      <c r="L4" s="31"/>
      <c r="M4" s="31"/>
      <c r="N4" s="31"/>
      <c r="O4" s="31"/>
    </row>
    <row r="5" spans="1:15">
      <c r="A5" s="5"/>
      <c r="B5" s="8" t="s">
        <v>61</v>
      </c>
      <c r="C5" s="7" t="s">
        <v>3</v>
      </c>
      <c r="D5" s="7"/>
      <c r="E5" s="7"/>
      <c r="F5" s="5"/>
      <c r="G5" s="7"/>
      <c r="H5" s="5"/>
    </row>
    <row r="6" spans="1:15" ht="9" customHeight="1">
      <c r="B6" s="8"/>
    </row>
    <row r="7" spans="1:15" s="5" customFormat="1">
      <c r="B7" s="21" t="s">
        <v>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5" customFormat="1">
      <c r="A8" s="9"/>
      <c r="B8" s="20" t="s">
        <v>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5" customFormat="1">
      <c r="A9" s="9"/>
      <c r="B9" s="20" t="s">
        <v>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>
      <c r="A10" s="10"/>
      <c r="B10" s="2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>
      <c r="A11" s="10"/>
      <c r="B11" s="20" t="s">
        <v>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>
      <c r="A12" s="10"/>
      <c r="B12" s="20" t="s">
        <v>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>
      <c r="A13" s="10"/>
      <c r="B13" s="20" t="s">
        <v>10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>
      <c r="A14" s="10"/>
      <c r="B14" s="20" t="s">
        <v>11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24.75" customHeight="1">
      <c r="A15" s="10"/>
      <c r="B15" s="20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6.75" customHeight="1">
      <c r="A16" s="1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s="5" customFormat="1">
      <c r="B17" s="21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B18" s="20" t="s">
        <v>14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>
      <c r="B19" s="20" t="s">
        <v>15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>
      <c r="B20" s="20" t="s">
        <v>16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4.5" customHeight="1">
      <c r="A21" s="10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>
      <c r="A22" s="11"/>
      <c r="B22" s="13" t="s">
        <v>17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>
      <c r="A23" s="12"/>
      <c r="B23" s="14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>
      <c r="A24" s="12"/>
      <c r="B24" s="14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>
      <c r="A25" s="15"/>
      <c r="B25" s="14" t="s">
        <v>60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>
      <c r="A26" s="15"/>
      <c r="B26" s="15" t="s">
        <v>59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>
      <c r="A27" s="15"/>
      <c r="B27" s="14" t="s">
        <v>20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9" customHeight="1">
      <c r="A28" s="15"/>
      <c r="B28" s="1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>
      <c r="A29" s="15"/>
      <c r="B29" s="27" t="s">
        <v>21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3" customHeight="1">
      <c r="A30" s="15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>
      <c r="A31" s="10"/>
      <c r="B31" s="5" t="s">
        <v>22</v>
      </c>
    </row>
    <row r="32" spans="1:15">
      <c r="A32" s="10"/>
      <c r="B32" s="6" t="s">
        <v>56</v>
      </c>
    </row>
    <row r="33" spans="1:8">
      <c r="A33" s="10"/>
      <c r="B33" s="6" t="s">
        <v>57</v>
      </c>
    </row>
    <row r="34" spans="1:8">
      <c r="A34" s="10"/>
      <c r="B34" s="6" t="s">
        <v>23</v>
      </c>
    </row>
    <row r="35" spans="1:8">
      <c r="A35" s="10"/>
      <c r="B35" s="6" t="s">
        <v>62</v>
      </c>
    </row>
    <row r="36" spans="1:8" ht="7.5" customHeight="1">
      <c r="A36" s="10"/>
      <c r="B36" s="29"/>
    </row>
    <row r="37" spans="1:8">
      <c r="A37" s="10"/>
      <c r="B37" s="27" t="s">
        <v>24</v>
      </c>
    </row>
    <row r="38" spans="1:8" ht="7.5" customHeight="1">
      <c r="A38" s="10"/>
      <c r="B38" s="27"/>
    </row>
    <row r="39" spans="1:8">
      <c r="A39" s="10"/>
      <c r="B39" s="8" t="s">
        <v>25</v>
      </c>
      <c r="C39" s="54"/>
      <c r="D39" s="54"/>
      <c r="E39" s="54"/>
      <c r="F39" s="5"/>
    </row>
    <row r="40" spans="1:8" ht="7.5" customHeight="1">
      <c r="A40" s="10"/>
      <c r="B40" s="8"/>
      <c r="C40" s="16"/>
      <c r="D40" s="16"/>
      <c r="E40" s="16"/>
      <c r="F40" s="5"/>
    </row>
    <row r="41" spans="1:8">
      <c r="A41" s="10"/>
      <c r="B41" s="55" t="s">
        <v>26</v>
      </c>
      <c r="C41" s="56" t="s">
        <v>27</v>
      </c>
      <c r="D41" s="56"/>
      <c r="E41" s="56"/>
      <c r="F41" s="56"/>
      <c r="G41" s="56"/>
      <c r="H41" s="56"/>
    </row>
    <row r="42" spans="1:8">
      <c r="A42" s="10"/>
      <c r="B42" s="55"/>
      <c r="C42" s="34" t="s">
        <v>28</v>
      </c>
      <c r="D42" s="35" t="s">
        <v>29</v>
      </c>
      <c r="E42" s="35" t="s">
        <v>30</v>
      </c>
      <c r="F42" s="35" t="s">
        <v>31</v>
      </c>
      <c r="G42" s="35" t="s">
        <v>32</v>
      </c>
      <c r="H42" s="35" t="s">
        <v>33</v>
      </c>
    </row>
    <row r="43" spans="1:8" s="5" customFormat="1">
      <c r="A43" s="9"/>
      <c r="B43" s="2" t="s">
        <v>34</v>
      </c>
      <c r="C43" s="2"/>
      <c r="D43" s="3"/>
      <c r="E43" s="3"/>
      <c r="F43" s="3"/>
      <c r="G43" s="3"/>
      <c r="H43" s="3">
        <f>H44</f>
        <v>22750</v>
      </c>
    </row>
    <row r="44" spans="1:8" s="5" customFormat="1">
      <c r="A44" s="9"/>
      <c r="B44" s="24" t="s">
        <v>35</v>
      </c>
      <c r="C44" s="24"/>
      <c r="D44" s="37"/>
      <c r="E44" s="37"/>
      <c r="F44" s="37"/>
      <c r="G44" s="37"/>
      <c r="H44" s="37">
        <f>H45+H47</f>
        <v>22750</v>
      </c>
    </row>
    <row r="45" spans="1:8" s="5" customFormat="1">
      <c r="A45" s="9"/>
      <c r="B45" s="25" t="s">
        <v>36</v>
      </c>
      <c r="C45" s="25"/>
      <c r="D45" s="38"/>
      <c r="E45" s="38"/>
      <c r="F45" s="38"/>
      <c r="G45" s="38"/>
      <c r="H45" s="38">
        <f>SUM(H46)</f>
        <v>1800</v>
      </c>
    </row>
    <row r="46" spans="1:8">
      <c r="A46" s="10"/>
      <c r="B46" s="1" t="s">
        <v>37</v>
      </c>
      <c r="C46" s="1">
        <v>1</v>
      </c>
      <c r="D46" s="4">
        <v>1</v>
      </c>
      <c r="E46" s="4">
        <v>3</v>
      </c>
      <c r="F46" s="4">
        <v>1</v>
      </c>
      <c r="G46" s="4">
        <v>600</v>
      </c>
      <c r="H46" s="4">
        <v>1800</v>
      </c>
    </row>
    <row r="47" spans="1:8" s="5" customFormat="1">
      <c r="A47" s="9"/>
      <c r="B47" s="25" t="s">
        <v>38</v>
      </c>
      <c r="C47" s="25"/>
      <c r="D47" s="38"/>
      <c r="E47" s="38"/>
      <c r="F47" s="38"/>
      <c r="G47" s="38"/>
      <c r="H47" s="38">
        <f>SUM(H48:H50)</f>
        <v>20950</v>
      </c>
    </row>
    <row r="48" spans="1:8">
      <c r="A48" s="10"/>
      <c r="B48" s="1" t="s">
        <v>39</v>
      </c>
      <c r="C48" s="1"/>
      <c r="D48" s="4"/>
      <c r="E48" s="4"/>
      <c r="F48" s="4"/>
      <c r="G48" s="4"/>
      <c r="H48" s="4">
        <v>19500</v>
      </c>
    </row>
    <row r="49" spans="1:15">
      <c r="A49" s="10"/>
      <c r="B49" s="1" t="s">
        <v>40</v>
      </c>
      <c r="C49" s="1">
        <v>1</v>
      </c>
      <c r="D49" s="4">
        <v>1</v>
      </c>
      <c r="E49" s="4"/>
      <c r="F49" s="4"/>
      <c r="G49" s="4">
        <v>950</v>
      </c>
      <c r="H49" s="4">
        <v>950</v>
      </c>
    </row>
    <row r="50" spans="1:15">
      <c r="A50" s="10"/>
      <c r="B50" s="1" t="s">
        <v>41</v>
      </c>
      <c r="C50" s="1">
        <v>1</v>
      </c>
      <c r="D50" s="4">
        <v>1</v>
      </c>
      <c r="E50" s="4"/>
      <c r="F50" s="4"/>
      <c r="G50" s="4">
        <v>500</v>
      </c>
      <c r="H50" s="4">
        <v>500</v>
      </c>
    </row>
    <row r="51" spans="1:15" ht="15" customHeight="1">
      <c r="A51" s="10"/>
      <c r="B51" s="8"/>
      <c r="C51" s="16"/>
      <c r="D51" s="16"/>
      <c r="E51" s="16"/>
      <c r="F51" s="5"/>
    </row>
    <row r="52" spans="1:15">
      <c r="A52" s="10"/>
      <c r="B52" s="11" t="s">
        <v>42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7"/>
    </row>
    <row r="53" spans="1:15" ht="8.25" customHeight="1">
      <c r="A53" s="1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7"/>
    </row>
    <row r="54" spans="1:15">
      <c r="A54" s="10"/>
      <c r="B54" s="39" t="s">
        <v>43</v>
      </c>
      <c r="C54" s="39"/>
      <c r="D54" s="40" t="s">
        <v>44</v>
      </c>
      <c r="E54" s="41"/>
      <c r="F54" s="39" t="s">
        <v>45</v>
      </c>
      <c r="G54" s="39"/>
      <c r="H54" s="39"/>
      <c r="I54" s="18"/>
      <c r="J54" s="18"/>
      <c r="K54" s="18"/>
      <c r="L54" s="18"/>
      <c r="M54" s="18"/>
      <c r="N54" s="7"/>
    </row>
    <row r="55" spans="1:15" s="30" customFormat="1">
      <c r="B55" s="48" t="s">
        <v>46</v>
      </c>
      <c r="C55" s="48"/>
      <c r="D55" s="49" t="s">
        <v>47</v>
      </c>
      <c r="E55" s="50"/>
      <c r="F55" s="51" t="s">
        <v>48</v>
      </c>
      <c r="G55" s="51"/>
      <c r="H55" s="51"/>
      <c r="I55" s="18"/>
      <c r="J55" s="19"/>
      <c r="K55" s="19"/>
      <c r="L55" s="19"/>
      <c r="M55" s="19"/>
      <c r="N55" s="20"/>
    </row>
    <row r="56" spans="1:15" s="30" customFormat="1" ht="90.75" customHeight="1">
      <c r="B56" s="42" t="s">
        <v>49</v>
      </c>
      <c r="C56" s="43"/>
      <c r="D56" s="44" t="s">
        <v>50</v>
      </c>
      <c r="E56" s="45"/>
      <c r="F56" s="46" t="s">
        <v>51</v>
      </c>
      <c r="G56" s="47"/>
      <c r="H56" s="47"/>
      <c r="I56" s="18"/>
      <c r="J56" s="19"/>
      <c r="K56" s="19"/>
      <c r="L56" s="19"/>
      <c r="M56" s="19"/>
      <c r="N56" s="20"/>
    </row>
    <row r="57" spans="1:15" ht="12" customHeight="1">
      <c r="A57" s="10"/>
      <c r="B57" s="8"/>
      <c r="C57" s="16"/>
      <c r="D57" s="16"/>
      <c r="E57" s="16"/>
      <c r="F57" s="5"/>
    </row>
    <row r="58" spans="1:15">
      <c r="A58" s="10"/>
      <c r="B58" s="8" t="s">
        <v>52</v>
      </c>
      <c r="C58" s="16"/>
      <c r="D58" s="16"/>
      <c r="E58" s="16"/>
      <c r="F58" s="5"/>
    </row>
    <row r="59" spans="1:15">
      <c r="A59" s="10"/>
      <c r="B59" s="20" t="s">
        <v>53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>
      <c r="A60" s="10"/>
      <c r="B60" s="20" t="s">
        <v>54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>
      <c r="A61" s="10"/>
      <c r="B61" s="20" t="s">
        <v>55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8.25" customHeight="1">
      <c r="A62" s="1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15">
      <c r="A63" s="10"/>
      <c r="B63" s="28" t="s">
        <v>58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>
      <c r="A64" s="10"/>
      <c r="B64" s="8"/>
      <c r="C64" s="16"/>
      <c r="D64" s="16"/>
      <c r="E64" s="16"/>
      <c r="F64" s="5"/>
    </row>
    <row r="65" spans="1:6">
      <c r="A65" s="10"/>
      <c r="B65" s="8"/>
      <c r="C65" s="16"/>
      <c r="D65" s="16"/>
      <c r="E65" s="16"/>
      <c r="F65" s="5"/>
    </row>
    <row r="66" spans="1:6">
      <c r="A66" s="10"/>
      <c r="B66" s="8"/>
      <c r="C66" s="16"/>
      <c r="D66" s="16"/>
      <c r="E66" s="16"/>
      <c r="F66" s="5"/>
    </row>
    <row r="67" spans="1:6">
      <c r="A67" s="10"/>
      <c r="B67" s="8"/>
      <c r="C67" s="16"/>
      <c r="D67" s="16"/>
      <c r="E67" s="16"/>
      <c r="F67" s="5"/>
    </row>
    <row r="68" spans="1:6">
      <c r="A68" s="10"/>
      <c r="B68" s="8"/>
      <c r="C68" s="16"/>
      <c r="D68" s="16"/>
      <c r="E68" s="16"/>
      <c r="F68" s="5"/>
    </row>
    <row r="69" spans="1:6">
      <c r="A69" s="10"/>
      <c r="B69" s="8"/>
      <c r="C69" s="16"/>
      <c r="D69" s="16"/>
      <c r="E69" s="16"/>
      <c r="F69" s="5"/>
    </row>
    <row r="70" spans="1:6">
      <c r="A70" s="10"/>
      <c r="B70" s="8"/>
      <c r="C70" s="16"/>
      <c r="D70" s="16"/>
      <c r="E70" s="16"/>
      <c r="F70" s="5"/>
    </row>
    <row r="71" spans="1:6">
      <c r="A71" s="10"/>
      <c r="B71" s="8"/>
      <c r="C71" s="16"/>
      <c r="D71" s="16"/>
      <c r="E71" s="16"/>
      <c r="F71" s="5"/>
    </row>
    <row r="72" spans="1:6">
      <c r="A72" s="10"/>
      <c r="B72" s="8"/>
      <c r="C72" s="16"/>
      <c r="D72" s="16"/>
      <c r="E72" s="16"/>
      <c r="F72" s="5"/>
    </row>
    <row r="73" spans="1:6">
      <c r="A73" s="10"/>
      <c r="B73" s="8"/>
      <c r="C73" s="16"/>
      <c r="D73" s="16"/>
      <c r="E73" s="16"/>
      <c r="F73" s="5"/>
    </row>
    <row r="74" spans="1:6">
      <c r="A74" s="10"/>
      <c r="B74" s="8"/>
      <c r="C74" s="16"/>
      <c r="D74" s="16"/>
      <c r="E74" s="16"/>
      <c r="F74" s="5"/>
    </row>
    <row r="75" spans="1:6">
      <c r="A75" s="10"/>
      <c r="B75" s="8"/>
      <c r="C75" s="16"/>
      <c r="D75" s="16"/>
      <c r="E75" s="16"/>
      <c r="F75" s="5"/>
    </row>
    <row r="76" spans="1:6">
      <c r="A76" s="10"/>
      <c r="B76" s="8"/>
      <c r="C76" s="16"/>
      <c r="D76" s="16"/>
      <c r="E76" s="16"/>
      <c r="F76" s="5"/>
    </row>
    <row r="77" spans="1:6">
      <c r="A77" s="10"/>
      <c r="B77" s="8"/>
      <c r="C77" s="16"/>
      <c r="D77" s="16"/>
      <c r="E77" s="16"/>
      <c r="F77" s="5"/>
    </row>
    <row r="78" spans="1:6">
      <c r="A78" s="10"/>
      <c r="B78" s="8"/>
      <c r="C78" s="16"/>
      <c r="D78" s="16"/>
      <c r="E78" s="16"/>
      <c r="F78" s="5"/>
    </row>
    <row r="79" spans="1:6">
      <c r="A79" s="10"/>
      <c r="B79" s="8"/>
      <c r="C79" s="16"/>
      <c r="D79" s="16"/>
      <c r="E79" s="16"/>
      <c r="F79" s="5"/>
    </row>
    <row r="80" spans="1:6">
      <c r="A80" s="10"/>
      <c r="B80" s="8"/>
      <c r="C80" s="16"/>
      <c r="D80" s="16"/>
      <c r="E80" s="16"/>
      <c r="F80" s="5"/>
    </row>
    <row r="81" spans="1:6">
      <c r="A81" s="10"/>
      <c r="B81" s="8"/>
      <c r="C81" s="16"/>
      <c r="D81" s="16"/>
      <c r="E81" s="16"/>
      <c r="F81" s="5"/>
    </row>
    <row r="82" spans="1:6">
      <c r="A82" s="10"/>
      <c r="B82" s="8"/>
      <c r="C82" s="16"/>
      <c r="D82" s="16"/>
      <c r="E82" s="16"/>
      <c r="F82" s="5"/>
    </row>
    <row r="83" spans="1:6">
      <c r="A83" s="10"/>
      <c r="B83" s="8"/>
      <c r="C83" s="16"/>
      <c r="D83" s="16"/>
      <c r="E83" s="16"/>
      <c r="F83" s="5"/>
    </row>
    <row r="84" spans="1:6">
      <c r="A84" s="10"/>
      <c r="B84" s="8"/>
      <c r="C84" s="16"/>
      <c r="D84" s="16"/>
      <c r="E84" s="16"/>
      <c r="F84" s="5"/>
    </row>
    <row r="85" spans="1:6">
      <c r="A85" s="10"/>
      <c r="B85" s="8"/>
      <c r="C85" s="16"/>
      <c r="D85" s="16"/>
      <c r="E85" s="16"/>
      <c r="F85" s="5"/>
    </row>
  </sheetData>
  <mergeCells count="16">
    <mergeCell ref="A1:H1"/>
    <mergeCell ref="B21:O21"/>
    <mergeCell ref="C39:E39"/>
    <mergeCell ref="B41:B42"/>
    <mergeCell ref="C41:H41"/>
    <mergeCell ref="B2:H2"/>
    <mergeCell ref="B3:H3"/>
    <mergeCell ref="B54:C54"/>
    <mergeCell ref="D54:E54"/>
    <mergeCell ref="F54:H54"/>
    <mergeCell ref="B56:C56"/>
    <mergeCell ref="D56:E56"/>
    <mergeCell ref="F56:H56"/>
    <mergeCell ref="B55:C55"/>
    <mergeCell ref="D55:E55"/>
    <mergeCell ref="F55:H55"/>
  </mergeCells>
  <pageMargins left="0.55118110236220474" right="0.47244094488188981" top="0.70866141732283472" bottom="0.59055118110236227" header="0.31496062992125984" footer="0.31496062992125984"/>
  <pageSetup paperSize="9" scale="6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2017-07-05T10:21:26Z</cp:lastPrinted>
  <dcterms:created xsi:type="dcterms:W3CDTF">2012-06-27T02:12:05Z</dcterms:created>
  <dcterms:modified xsi:type="dcterms:W3CDTF">2017-10-25T01:36:47Z</dcterms:modified>
</cp:coreProperties>
</file>