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13" sheetId="1" r:id="rId1"/>
  </sheets>
  <definedNames>
    <definedName name="_xlnm.Print_Area" localSheetId="0">'13'!$A$1:$H$70</definedName>
  </definedNames>
  <calcPr fullCalcOnLoad="1"/>
</workbook>
</file>

<file path=xl/sharedStrings.xml><?xml version="1.0" encoding="utf-8"?>
<sst xmlns="http://schemas.openxmlformats.org/spreadsheetml/2006/main" count="108" uniqueCount="85">
  <si>
    <t>รายละเอียดโครงการ ประจำปีงบประมาณ พ.ศ. 2561</t>
  </si>
  <si>
    <t>2.วัตถุประสงค์ของโครงการ  :</t>
  </si>
  <si>
    <t>1) เพื่อให้อาจารย์มีความสามารถทางด้านภาษาอังกฤษ ครบทั้ง 4 ทักษะ การฟัง การพูด การอ่าน และการเขียน ทั้งในเชิงทั่วไปและเชิงวิชาการ</t>
  </si>
  <si>
    <t>2) เพื่อพัฒนาทักษะด้านการฟัง พูด อ่าน เขียน ของบุคลากรสายสนับสนุน</t>
  </si>
  <si>
    <t>3) เพื่อให้คณาจารย์และบุคลากรสายสนับสนุนสามารถสื่อสารภาษาอังกฤษได้อย่างมีประสิทธิภาพ ทั้งในชีวิตประจำวันและการทำงาน</t>
  </si>
  <si>
    <t>3. ตัวชี้วัดความสำเร็จของโครงการ  :</t>
  </si>
  <si>
    <r>
      <t>1)  ตัวชี้วัดเชิงคุณภาพ  :</t>
    </r>
    <r>
      <rPr>
        <sz val="16"/>
        <rFont val="TH SarabunPSK"/>
        <family val="2"/>
      </rPr>
      <t xml:space="preserve"> คณาจารย์และบุคลากรสายสนับสนุนมีทักษะภาษาอังกฤษเพิ่มขึ้นร้อยละ 80</t>
    </r>
  </si>
  <si>
    <t xml:space="preserve">5.ความเชื่อมโยง </t>
  </si>
  <si>
    <r>
      <t xml:space="preserve">6.สถานที่ดำเนินการ : </t>
    </r>
    <r>
      <rPr>
        <sz val="16"/>
        <rFont val="TH SarabunPSK"/>
        <family val="2"/>
      </rPr>
      <t>คณะพยาบาลศาสตร์ มหาวิทยาลัยราชภัฎสุราษฎร์ธานี</t>
    </r>
  </si>
  <si>
    <t xml:space="preserve">7.งบประมาณของโครงการ  : </t>
  </si>
  <si>
    <t>บาท</t>
  </si>
  <si>
    <t>โครงการ/กิจกรรม/
งบรายจ่าย/รายการ</t>
  </si>
  <si>
    <t>รายละเอียดงบประมาณปี 2561</t>
  </si>
  <si>
    <t>จำนวนรายการ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</si>
  <si>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</si>
  <si>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</si>
  <si>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</si>
  <si>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</si>
  <si>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</si>
  <si>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รวม</t>
  </si>
  <si>
    <t>งบดำเนินงาน</t>
  </si>
  <si>
    <t>ค่าตอบแทน</t>
  </si>
  <si>
    <t>ค่าใช้สอย</t>
  </si>
  <si>
    <t>5 มื้อ</t>
  </si>
  <si>
    <t>120 บาท</t>
  </si>
  <si>
    <t>10 มื้อ</t>
  </si>
  <si>
    <t>ค่าวัสดุ</t>
  </si>
  <si>
    <t>ค่าหมึกพิมพ์</t>
  </si>
  <si>
    <t xml:space="preserve">ค่าเอกสารการอบรม </t>
  </si>
  <si>
    <t>8.การวัดและประเมินผล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</si>
  <si>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</si>
  <si>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</si>
  <si>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</si>
  <si>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คณาจารย์และบุคลากรสายสนับสนุนมีความพึงพอในในการเข้าร่วมโครงการร้อยละ 80 </t>
  </si>
  <si>
    <t>ประเมินความพึงพอใจ</t>
  </si>
  <si>
    <t>แบบประเมินความพึงพอใจ</t>
  </si>
  <si>
    <t>คณาจารย์และบุคลากรสายสนับสนุนมีทักษะการฟัง เพิ่มขึ้นร้อยละ 70</t>
  </si>
  <si>
    <t>ประเมินทักษะการฟัง</t>
  </si>
  <si>
    <t>แบบทดสอบการฟัง</t>
  </si>
  <si>
    <t>คณาจารย์และบุคลากรสายสนับสนุนมีทักษะการพูด เพิ่มขึ้นร้อยละ 70</t>
  </si>
  <si>
    <t>ประเมินทักษะการพูด</t>
  </si>
  <si>
    <t>การสอบพูด</t>
  </si>
  <si>
    <t>คณาจารย์และบุคลากรสายสนับสนุนมีทักษะการอ่านเพิ่มขึ้นร้อยละ 70</t>
  </si>
  <si>
    <t>ประเมินทักษะการอ่าน</t>
  </si>
  <si>
    <t>แบบทดสอบการอ่าน</t>
  </si>
  <si>
    <t>คณาจารย์และบุคลากรสายสนับสนุนมีทักษะการเขียน เพิ่มขึ้นร้อยละ 60</t>
  </si>
  <si>
    <t>ประเมินทักษะการเขียน</t>
  </si>
  <si>
    <t>แบบทดสแบการเขียน</t>
  </si>
  <si>
    <t>9.ผลที่คาดว่าจะได้รับของโครงการ :</t>
  </si>
  <si>
    <t xml:space="preserve">       คณาจารย์และบุคลากรสายนับสนุนสามารถสื่อสาร ทั้งเชิงวิชาการ ชีวิตประจำวัน และการติดต่อประสานงานกับหน่วยงานต่างชาติได้</t>
  </si>
  <si>
    <t xml:space="preserve">1.หลักการและเหตุผล  : </t>
  </si>
  <si>
    <t>4) เพื่อพัฒนาให้อาจารย์และบุคลากรสายสนับสนุนสามารถนำความรู้และประสบการณ์จากการดำเนินกิจกรรมในโครงการเพื่อพัฒนาคุณภาพการให้บริการแก่ผู้รับบริการ</t>
  </si>
  <si>
    <t>ค่าตอบแทนวิทยากร สายวิชาการ</t>
  </si>
  <si>
    <t>ค่าตอบแทนวิทยากร สายสนับสนุน</t>
  </si>
  <si>
    <t>ค่าอาหารกลางวันสายวิชาการ</t>
  </si>
  <si>
    <t>ค่าอาหารว่างสายวิชาการ</t>
  </si>
  <si>
    <t>ค่าอาหารกลางวันสายสนับสนุน</t>
  </si>
  <si>
    <t>ค่าอาหารว่างสายสนับสนุน</t>
  </si>
  <si>
    <t>2 มื้อ</t>
  </si>
  <si>
    <t>4 มื้อ</t>
  </si>
  <si>
    <t xml:space="preserve">       ภาษาอังกฤษมีบทบาทสำคัญอย่างยิ่งในชีวิตประจำวันของคนไทยเนื่องจากถูกกำหนดเป็นภาษาราชการในการติดต่อประสานงานระหว่านานาประเทศ วิชาชีพพยาบาลเป็นหนึ่งในวิชาชีพที่ภาษาอังกฤษมีส่วนสำคัญในการประกอบอาชีพ การพัฒนาภาษาอังกฤษนั้นจึงมีความจำเป็นอย่างยิ่งเพื่อส่งเสริมศักยภาพของอาจารย์พยาบาลและนักศึกษา โดยมีสอดคล้องกับความต้องการของตลาดที่จะมีการเปลี่ยนแปลง เนื่องจากประเทศไทยจะเข้าสู่ประชาคมอาเซียนในปี พ.ศ. 2558 ภาษาอังกฤษเปรียบเสมือนกับใบเบิกทางให้กับอาจารย์พยาบาลในการจัดการเรียนการสอน โดยการเน้นทักษะด้านการฟัง พูด อ่าน เขียน ทั่วไปและทักษะเชิงวิชาการ รวมถึงการเตรียมพร้อมอาจารย์ที่จะไปศึกษาต่อระดับปริญญาเอก ส่วนในกลุ่มของบุคลากรสายสนับสนุนนั้นภาษาอังกฤษจะเป็นอีกหนึ่งความสำคัญที่จะต้องได้รับการพัฒนาเนื่องจากในปัจจุบัน คณะพยาบาลศาสตร์ได้ให้ความสำคัญกับการเชื่อความสัมพันธ์กับหน่วยงานต่างประเทศ บุคลากรสายสนับสนุนจึงควรจะได้รับการพัฒนาทักษะภาษาอังกฤษ </t>
  </si>
  <si>
    <t>20 คน</t>
  </si>
  <si>
    <t>1 หลอด</t>
  </si>
  <si>
    <t>2,500 บาท</t>
  </si>
  <si>
    <t>20 ชุด</t>
  </si>
  <si>
    <t>150 บาท</t>
  </si>
  <si>
    <t>30 ชั่วโมง</t>
  </si>
  <si>
    <t>600 บาท</t>
  </si>
  <si>
    <t>12 ชั่วโมง</t>
  </si>
  <si>
    <t>7 คน</t>
  </si>
  <si>
    <t>7 ชุด</t>
  </si>
  <si>
    <t>30 บาท</t>
  </si>
  <si>
    <r>
      <t xml:space="preserve">4)  ตัวชี้วัดเชิงต้นทุน  : </t>
    </r>
    <r>
      <rPr>
        <sz val="16"/>
        <rFont val="TH SarabunPSK"/>
        <family val="2"/>
      </rPr>
      <t>54,770 บาท</t>
    </r>
  </si>
  <si>
    <r>
      <t xml:space="preserve">2)  ตัวชี้วัดเชิงปริมาณ  : </t>
    </r>
    <r>
      <rPr>
        <sz val="16"/>
        <rFont val="TH SarabunPSK"/>
        <family val="2"/>
      </rPr>
      <t>คณาจารย์ จำนวน 20 คน บุคลากรสายสนับสนุน จำนวน 7 คน</t>
    </r>
  </si>
  <si>
    <r>
      <t>4.เป้าหมายของโครงการ  :</t>
    </r>
    <r>
      <rPr>
        <sz val="16"/>
        <rFont val="TH SarabunPSK"/>
        <family val="2"/>
      </rPr>
      <t xml:space="preserve"> บุคลากรสายวิชาการและสายสนับสนุน จำนวน 27 คน</t>
    </r>
  </si>
  <si>
    <r>
      <t xml:space="preserve">   </t>
    </r>
    <r>
      <rPr>
        <b/>
        <sz val="16"/>
        <rFont val="TH SarabunPSK"/>
        <family val="2"/>
      </rPr>
      <t xml:space="preserve">นโยบายที่ </t>
    </r>
    <r>
      <rPr>
        <sz val="16"/>
        <rFont val="TH SarabunPSK"/>
        <family val="2"/>
      </rPr>
      <t>5.พัฒนาคุณภาพอาจารย์และบุคลากรเข้าสู่เกณฑ์มาตรฐาน</t>
    </r>
  </si>
  <si>
    <r>
      <t xml:space="preserve">   </t>
    </r>
    <r>
      <rPr>
        <b/>
        <sz val="16"/>
        <rFont val="TH SarabunPSK"/>
        <family val="2"/>
      </rPr>
      <t>แผนงาน</t>
    </r>
    <r>
      <rPr>
        <sz val="16"/>
        <rFont val="TH SarabunPSK"/>
        <family val="2"/>
      </rPr>
      <t xml:space="preserve"> 5.2ยุทธศาสตร์การพัฒนาบุคลากร (Staff Development)</t>
    </r>
  </si>
  <si>
    <r>
      <t xml:space="preserve">3)  ตัวชี้วัดเชิงเวลา  : </t>
    </r>
    <r>
      <rPr>
        <sz val="16"/>
        <rFont val="TH SarabunPSK"/>
        <family val="2"/>
      </rPr>
      <t>เม.ย.,มิ.ย.61</t>
    </r>
  </si>
  <si>
    <r>
      <t xml:space="preserve">10.ผู้รับผิดชอบโครงการ : </t>
    </r>
    <r>
      <rPr>
        <sz val="16"/>
        <rFont val="TH SarabunPSK"/>
        <family val="2"/>
      </rPr>
      <t>อ.พรสรวง วงศ์สวัสดิ์/คุณกรรณิการ์ สุขเมือง</t>
    </r>
  </si>
  <si>
    <t>ระยะที่ 1 ภาษาอังกฤษสำหรับสายวิชาการ (มิ.ย.61) เป็นเงิน 41,500 บาท</t>
  </si>
  <si>
    <t>ระยะที่ 2 ภาษาอังกฤษสำหรับสายสนับสนุน (เม.ย.61) เป็นเงิน 13,270 บาท</t>
  </si>
  <si>
    <t>โครงการที่ 13 โครงการพัฒนาบุคลากรสู่สากล</t>
  </si>
  <si>
    <r>
      <t xml:space="preserve">   </t>
    </r>
    <r>
      <rPr>
        <b/>
        <sz val="16"/>
        <rFont val="TH SarabunPSK"/>
        <family val="2"/>
      </rPr>
      <t>ตัวชี้วัดมหาวิทยาลัย</t>
    </r>
    <r>
      <rPr>
        <sz val="16"/>
        <rFont val="TH SarabunPSK"/>
        <family val="2"/>
      </rPr>
      <t xml:space="preserve"> </t>
    </r>
  </si>
  <si>
    <t xml:space="preserve">9.2 ร้อยละของอาจารย์ที่วุฒิการศึกษาปริญญาเอก (36)
</t>
  </si>
  <si>
    <t>9.3 ร้อยละคุณวุฒิตำแหน่งทางวิชาการ (37)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</si>
</sst>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87" fontId="44" fillId="33" borderId="10" xfId="39" applyNumberFormat="1" applyFont="1" applyFill="1" applyBorder="1" applyAlignment="1">
      <alignment horizontal="center" vertical="center"/>
    </xf>
    <xf numFmtId="187" fontId="43" fillId="0" borderId="10" xfId="39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left" indent="2"/>
      <protection/>
    </xf>
    <xf numFmtId="0" fontId="5" fillId="0" borderId="0" xfId="51" applyFont="1" applyAlignment="1">
      <alignment horizontal="left" indent="2"/>
      <protection/>
    </xf>
    <xf numFmtId="0" fontId="3" fillId="0" borderId="0" xfId="35" applyFont="1">
      <alignment/>
      <protection/>
    </xf>
    <xf numFmtId="0" fontId="5" fillId="0" borderId="0" xfId="35" applyFont="1">
      <alignment/>
      <protection/>
    </xf>
    <xf numFmtId="0" fontId="3" fillId="0" borderId="0" xfId="35" applyFont="1" applyAlignment="1">
      <alignment horizontal="left"/>
      <protection/>
    </xf>
    <xf numFmtId="0" fontId="3" fillId="0" borderId="0" xfId="35" applyFont="1" applyAlignment="1">
      <alignment horizontal="left" indent="2"/>
      <protection/>
    </xf>
    <xf numFmtId="0" fontId="5" fillId="0" borderId="0" xfId="35" applyFont="1" applyAlignment="1">
      <alignment horizontal="left" indent="2"/>
      <protection/>
    </xf>
    <xf numFmtId="0" fontId="5" fillId="0" borderId="0" xfId="51" applyFont="1" applyAlignment="1">
      <alignment horizontal="center"/>
      <protection/>
    </xf>
    <xf numFmtId="0" fontId="3" fillId="0" borderId="0" xfId="35" applyFont="1" applyBorder="1" applyAlignment="1">
      <alignment horizontal="left" indent="2"/>
      <protection/>
    </xf>
    <xf numFmtId="0" fontId="3" fillId="0" borderId="0" xfId="35" applyFont="1" applyBorder="1" applyAlignment="1">
      <alignment/>
      <protection/>
    </xf>
    <xf numFmtId="0" fontId="5" fillId="0" borderId="0" xfId="51" applyFont="1" applyBorder="1" applyAlignment="1">
      <alignment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0" fontId="6" fillId="0" borderId="0" xfId="51" applyFont="1" applyAlignment="1">
      <alignment/>
      <protection/>
    </xf>
    <xf numFmtId="0" fontId="44" fillId="6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5" fillId="0" borderId="0" xfId="35" applyFont="1" applyBorder="1">
      <alignment/>
      <protection/>
    </xf>
    <xf numFmtId="0" fontId="3" fillId="0" borderId="0" xfId="35" applyFont="1" applyBorder="1" applyAlignment="1">
      <alignment horizontal="left"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Border="1" applyAlignment="1">
      <alignment/>
      <protection/>
    </xf>
    <xf numFmtId="0" fontId="7" fillId="0" borderId="0" xfId="51" applyFont="1" applyAlignment="1">
      <alignment horizontal="left" indent="2"/>
      <protection/>
    </xf>
    <xf numFmtId="0" fontId="7" fillId="0" borderId="0" xfId="51" applyFont="1">
      <alignment/>
      <protection/>
    </xf>
    <xf numFmtId="0" fontId="5" fillId="0" borderId="0" xfId="51" applyFont="1" applyAlignment="1">
      <alignment horizontal="right" indent="2"/>
      <protection/>
    </xf>
    <xf numFmtId="0" fontId="43" fillId="0" borderId="10" xfId="0" applyFont="1" applyBorder="1" applyAlignment="1">
      <alignment horizontal="right"/>
    </xf>
    <xf numFmtId="187" fontId="43" fillId="0" borderId="10" xfId="39" applyNumberFormat="1" applyFont="1" applyBorder="1" applyAlignment="1">
      <alignment horizontal="right"/>
    </xf>
    <xf numFmtId="0" fontId="5" fillId="0" borderId="0" xfId="51" applyFont="1" applyAlignment="1">
      <alignment horizontal="right"/>
      <protection/>
    </xf>
    <xf numFmtId="0" fontId="43" fillId="0" borderId="10" xfId="0" applyFont="1" applyBorder="1" applyAlignment="1">
      <alignment horizontal="left"/>
    </xf>
    <xf numFmtId="187" fontId="44" fillId="6" borderId="10" xfId="39" applyNumberFormat="1" applyFont="1" applyFill="1" applyBorder="1" applyAlignment="1">
      <alignment/>
    </xf>
    <xf numFmtId="187" fontId="44" fillId="13" borderId="10" xfId="39" applyNumberFormat="1" applyFont="1" applyFill="1" applyBorder="1" applyAlignment="1">
      <alignment/>
    </xf>
    <xf numFmtId="0" fontId="5" fillId="0" borderId="0" xfId="51" applyFont="1" applyAlignment="1">
      <alignment horizontal="left" vertical="top"/>
      <protection/>
    </xf>
    <xf numFmtId="0" fontId="3" fillId="0" borderId="0" xfId="35" applyFont="1" applyBorder="1" applyAlignment="1">
      <alignment vertical="top"/>
      <protection/>
    </xf>
    <xf numFmtId="0" fontId="5" fillId="0" borderId="0" xfId="51" applyFont="1" applyBorder="1" applyAlignment="1">
      <alignment vertical="top"/>
      <protection/>
    </xf>
    <xf numFmtId="0" fontId="5" fillId="0" borderId="0" xfId="51" applyFont="1" applyAlignment="1">
      <alignment vertical="top"/>
      <protection/>
    </xf>
    <xf numFmtId="0" fontId="5" fillId="0" borderId="0" xfId="35" applyFont="1" applyBorder="1" applyAlignment="1">
      <alignment vertical="top"/>
      <protection/>
    </xf>
    <xf numFmtId="0" fontId="0" fillId="0" borderId="0" xfId="0" applyFont="1" applyAlignment="1">
      <alignment/>
    </xf>
    <xf numFmtId="187" fontId="3" fillId="0" borderId="0" xfId="51" applyNumberFormat="1" applyFont="1" applyAlignment="1">
      <alignment horizontal="center"/>
      <protection/>
    </xf>
    <xf numFmtId="0" fontId="5" fillId="0" borderId="0" xfId="51" applyFont="1" applyFill="1">
      <alignment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0" xfId="51" applyFont="1" applyFill="1">
      <alignment/>
      <protection/>
    </xf>
    <xf numFmtId="0" fontId="43" fillId="0" borderId="0" xfId="0" applyFont="1" applyBorder="1" applyAlignment="1">
      <alignment/>
    </xf>
    <xf numFmtId="187" fontId="43" fillId="0" borderId="0" xfId="39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187" fontId="43" fillId="0" borderId="10" xfId="39" applyNumberFormat="1" applyFont="1" applyFill="1" applyBorder="1" applyAlignment="1">
      <alignment horizontal="right"/>
    </xf>
    <xf numFmtId="0" fontId="5" fillId="0" borderId="0" xfId="51" applyFont="1" applyFill="1" applyAlignment="1">
      <alignment horizontal="left" indent="2"/>
      <protection/>
    </xf>
    <xf numFmtId="187" fontId="43" fillId="0" borderId="10" xfId="3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51" applyFont="1" applyBorder="1" applyAlignment="1">
      <alignment horizontal="left" vertical="top" wrapText="1"/>
      <protection/>
    </xf>
    <xf numFmtId="0" fontId="5" fillId="0" borderId="12" xfId="35" applyFont="1" applyBorder="1" applyAlignment="1">
      <alignment horizontal="center" vertical="top"/>
      <protection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" fillId="0" borderId="12" xfId="35" applyFont="1" applyBorder="1" applyAlignment="1">
      <alignment horizontal="left" vertical="top" wrapText="1"/>
      <protection/>
    </xf>
    <xf numFmtId="0" fontId="5" fillId="0" borderId="14" xfId="35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35" applyFont="1" applyBorder="1" applyAlignment="1">
      <alignment horizontal="left" vertical="top"/>
      <protection/>
    </xf>
    <xf numFmtId="0" fontId="5" fillId="0" borderId="14" xfId="35" applyFont="1" applyBorder="1" applyAlignment="1">
      <alignment horizontal="center" vertical="top"/>
      <protection/>
    </xf>
    <xf numFmtId="0" fontId="5" fillId="0" borderId="10" xfId="35" applyFont="1" applyBorder="1" applyAlignment="1">
      <alignment horizontal="center" vertical="top"/>
      <protection/>
    </xf>
    <xf numFmtId="0" fontId="3" fillId="0" borderId="12" xfId="35" applyFont="1" applyBorder="1" applyAlignment="1">
      <alignment horizontal="center"/>
      <protection/>
    </xf>
    <xf numFmtId="0" fontId="3" fillId="0" borderId="14" xfId="35" applyFont="1" applyBorder="1" applyAlignment="1">
      <alignment horizontal="center"/>
      <protection/>
    </xf>
    <xf numFmtId="0" fontId="3" fillId="0" borderId="10" xfId="35" applyFont="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187" fontId="3" fillId="0" borderId="0" xfId="51" applyNumberFormat="1" applyFont="1" applyAlignment="1">
      <alignment horizontal="center"/>
      <protection/>
    </xf>
    <xf numFmtId="0" fontId="5" fillId="0" borderId="0" xfId="51" applyFont="1" applyFill="1" applyAlignment="1">
      <alignment wrapText="1"/>
      <protection/>
    </xf>
    <xf numFmtId="0" fontId="7" fillId="0" borderId="0" xfId="51" applyFont="1" applyAlignment="1">
      <alignment horizontal="left" vertical="top"/>
      <protection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2 2" xfId="42"/>
    <cellStyle name="เครื่องหมายจุลภาค 3" xfId="43"/>
    <cellStyle name="เครื่องหมายจุลภาค 4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3 2" xfId="53"/>
    <cellStyle name="ปกติ 4" xfId="54"/>
    <cellStyle name="ปกติ 5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38100</xdr:rowOff>
    </xdr:from>
    <xdr:to>
      <xdr:col>7</xdr:col>
      <xdr:colOff>1009650</xdr:colOff>
      <xdr:row>1</xdr:row>
      <xdr:rowOff>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429625" y="38100"/>
          <a:ext cx="1152525" cy="2286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กรณี</a:t>
          </a:r>
          <a:r>
            <a:rPr lang="en-US" cap="none" sz="1200" b="0" i="0" u="none" baseline="0">
              <a:solidFill>
                <a:srgbClr val="000000"/>
              </a:solidFill>
            </a:rPr>
            <a:t> 1 โครงการ 1 กิจกรรม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43">
      <selection activeCell="B23" sqref="B23"/>
    </sheetView>
  </sheetViews>
  <sheetFormatPr defaultColWidth="9.140625" defaultRowHeight="15"/>
  <cols>
    <col min="1" max="1" width="5.28125" style="0" customWidth="1"/>
    <col min="2" max="2" width="58.8515625" style="0" customWidth="1"/>
    <col min="3" max="3" width="14.421875" style="0" customWidth="1"/>
    <col min="4" max="4" width="11.421875" style="0" customWidth="1"/>
    <col min="5" max="5" width="13.28125" style="0" customWidth="1"/>
    <col min="6" max="6" width="13.421875" style="0" customWidth="1"/>
    <col min="7" max="7" width="11.8515625" style="0" customWidth="1"/>
    <col min="8" max="8" width="15.7109375" style="0" customWidth="1"/>
  </cols>
  <sheetData>
    <row r="1" spans="1:17" ht="21">
      <c r="A1" s="73" t="s">
        <v>0</v>
      </c>
      <c r="B1" s="73"/>
      <c r="C1" s="73"/>
      <c r="D1" s="73"/>
      <c r="E1" s="73"/>
      <c r="F1" s="73"/>
      <c r="G1" s="73"/>
      <c r="H1" s="73"/>
      <c r="I1" s="25"/>
      <c r="J1" s="25"/>
      <c r="K1" s="25"/>
      <c r="L1" s="25"/>
      <c r="M1" s="25"/>
      <c r="N1" s="25"/>
      <c r="O1" s="8"/>
      <c r="P1" s="8"/>
      <c r="Q1" s="8"/>
    </row>
    <row r="2" spans="1:17" ht="21">
      <c r="A2" s="8" t="s">
        <v>81</v>
      </c>
      <c r="B2" s="1"/>
      <c r="C2" s="10"/>
      <c r="D2" s="10"/>
      <c r="E2" s="10"/>
      <c r="F2" s="8"/>
      <c r="G2" s="10"/>
      <c r="H2" s="8"/>
      <c r="I2" s="1"/>
      <c r="J2" s="1"/>
      <c r="K2" s="1"/>
      <c r="L2" s="1"/>
      <c r="M2" s="1"/>
      <c r="N2" s="1"/>
      <c r="O2" s="1"/>
      <c r="P2" s="1"/>
      <c r="Q2" s="1"/>
    </row>
    <row r="3" spans="1:17" ht="21">
      <c r="A3" s="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>
      <c r="A4" s="8"/>
      <c r="B4" s="23" t="s">
        <v>50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8"/>
      <c r="Q4" s="8"/>
    </row>
    <row r="5" spans="1:17" s="46" customFormat="1" ht="109.5" customHeight="1">
      <c r="A5" s="9"/>
      <c r="B5" s="59" t="s">
        <v>60</v>
      </c>
      <c r="C5" s="59"/>
      <c r="D5" s="59"/>
      <c r="E5" s="59"/>
      <c r="F5" s="59"/>
      <c r="G5" s="59"/>
      <c r="H5" s="59"/>
      <c r="I5" s="10"/>
      <c r="J5" s="10"/>
      <c r="K5" s="10"/>
      <c r="L5" s="10"/>
      <c r="M5" s="10"/>
      <c r="N5" s="10"/>
      <c r="O5" s="10"/>
      <c r="P5" s="9"/>
      <c r="Q5" s="9"/>
    </row>
    <row r="6" spans="1:17" ht="21">
      <c r="A6" s="1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</row>
    <row r="7" spans="1:17" ht="21">
      <c r="A7" s="8"/>
      <c r="B7" s="23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8"/>
      <c r="Q7" s="8"/>
    </row>
    <row r="8" spans="2:17" s="1" customFormat="1" ht="18.75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s="1" customFormat="1" ht="18.7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17" s="1" customFormat="1" ht="18.75">
      <c r="B10" s="32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1" customFormat="1" ht="21">
      <c r="A11" s="13"/>
      <c r="B11" s="32" t="s">
        <v>51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21">
      <c r="A12" s="13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1">
      <c r="A13" s="14"/>
      <c r="B13" s="1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"/>
      <c r="Q13" s="1"/>
    </row>
    <row r="14" spans="1:17" ht="21">
      <c r="A14" s="15"/>
      <c r="B14" s="17" t="s">
        <v>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"/>
      <c r="Q14" s="1"/>
    </row>
    <row r="15" spans="1:17" ht="21">
      <c r="A15" s="15"/>
      <c r="B15" s="17" t="s">
        <v>73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"/>
      <c r="Q15" s="1"/>
    </row>
    <row r="16" spans="1:17" ht="21">
      <c r="A16" s="18"/>
      <c r="B16" s="17" t="s">
        <v>77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"/>
      <c r="Q16" s="1"/>
    </row>
    <row r="17" spans="1:17" ht="21">
      <c r="A17" s="18"/>
      <c r="B17" s="17" t="s">
        <v>72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"/>
      <c r="Q17" s="1"/>
    </row>
    <row r="18" spans="1:17" ht="21">
      <c r="A18" s="18"/>
      <c r="B18" s="2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  <c r="Q18" s="1"/>
    </row>
    <row r="19" spans="1:17" ht="21">
      <c r="A19" s="18"/>
      <c r="B19" s="29" t="s">
        <v>74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"/>
      <c r="Q19" s="1"/>
    </row>
    <row r="20" spans="1:17" ht="21">
      <c r="A20" s="1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"/>
      <c r="Q20" s="1"/>
    </row>
    <row r="21" spans="1:17" ht="21">
      <c r="A21" s="13"/>
      <c r="B21" s="51" t="s">
        <v>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1">
      <c r="A22" s="13"/>
      <c r="B22" s="48" t="s">
        <v>75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1">
      <c r="A23" s="13"/>
      <c r="B23" s="48" t="s">
        <v>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1">
      <c r="A24" s="13"/>
      <c r="B24" s="75" t="s">
        <v>82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" s="78" customFormat="1" ht="19.5" customHeight="1">
      <c r="A25" s="76"/>
      <c r="B25" s="77" t="s">
        <v>83</v>
      </c>
    </row>
    <row r="26" spans="1:2" s="78" customFormat="1" ht="18.75">
      <c r="A26" s="76"/>
      <c r="B26" s="77" t="s">
        <v>84</v>
      </c>
    </row>
    <row r="27" spans="1:17" ht="21">
      <c r="A27" s="13"/>
      <c r="B27" s="29" t="s">
        <v>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">
      <c r="A28" s="12"/>
      <c r="B28" s="11" t="s">
        <v>9</v>
      </c>
      <c r="C28" s="74">
        <v>54770</v>
      </c>
      <c r="D28" s="74"/>
      <c r="E28" s="74"/>
      <c r="F28" s="8" t="s">
        <v>10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1" customFormat="1" ht="21">
      <c r="A29" s="12"/>
      <c r="B29" s="11"/>
      <c r="C29" s="47"/>
      <c r="D29" s="47"/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s="1" customFormat="1" ht="21">
      <c r="A30" s="12"/>
      <c r="B30" s="11" t="s">
        <v>79</v>
      </c>
      <c r="C30" s="47"/>
      <c r="D30" s="47"/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8" s="1" customFormat="1" ht="21">
      <c r="A31" s="13"/>
      <c r="B31" s="65" t="s">
        <v>11</v>
      </c>
      <c r="C31" s="66" t="s">
        <v>12</v>
      </c>
      <c r="D31" s="66"/>
      <c r="E31" s="66"/>
      <c r="F31" s="66"/>
      <c r="G31" s="66"/>
      <c r="H31" s="66"/>
    </row>
    <row r="32" spans="1:8" s="1" customFormat="1" ht="21">
      <c r="A32" s="13"/>
      <c r="B32" s="65"/>
      <c r="C32" s="49" t="s">
        <v>13</v>
      </c>
      <c r="D32" s="50" t="s">
        <v>14</v>
      </c>
      <c r="E32" s="50" t="s">
        <v>15</v>
      </c>
      <c r="F32" s="50" t="s">
        <v>16</v>
      </c>
      <c r="G32" s="50" t="s">
        <v>17</v>
      </c>
      <c r="H32" s="50" t="s">
        <v>18</v>
      </c>
    </row>
    <row r="33" spans="1:14" s="1" customFormat="1" ht="21">
      <c r="A33" s="12"/>
      <c r="B33" s="3" t="s">
        <v>19</v>
      </c>
      <c r="C33" s="3"/>
      <c r="D33" s="4"/>
      <c r="E33" s="4"/>
      <c r="F33" s="4"/>
      <c r="G33" s="4"/>
      <c r="H33" s="4">
        <f>H34</f>
        <v>41500</v>
      </c>
      <c r="I33" s="8"/>
      <c r="J33" s="8"/>
      <c r="K33" s="8"/>
      <c r="L33" s="8"/>
      <c r="M33" s="8"/>
      <c r="N33" s="8"/>
    </row>
    <row r="34" spans="1:14" s="1" customFormat="1" ht="21">
      <c r="A34" s="12"/>
      <c r="B34" s="26" t="s">
        <v>20</v>
      </c>
      <c r="C34" s="26"/>
      <c r="D34" s="39"/>
      <c r="E34" s="39"/>
      <c r="F34" s="39"/>
      <c r="G34" s="39"/>
      <c r="H34" s="39">
        <f>(H35+H37+H40)</f>
        <v>41500</v>
      </c>
      <c r="I34" s="8"/>
      <c r="J34" s="8"/>
      <c r="K34" s="8"/>
      <c r="L34" s="8"/>
      <c r="M34" s="8"/>
      <c r="N34" s="8"/>
    </row>
    <row r="35" spans="1:14" s="1" customFormat="1" ht="21">
      <c r="A35" s="12"/>
      <c r="B35" s="27" t="s">
        <v>21</v>
      </c>
      <c r="C35" s="27"/>
      <c r="D35" s="40"/>
      <c r="E35" s="40"/>
      <c r="F35" s="40"/>
      <c r="G35" s="40"/>
      <c r="H35" s="40">
        <f>SUM(H36)</f>
        <v>18000</v>
      </c>
      <c r="I35" s="8"/>
      <c r="J35" s="8"/>
      <c r="K35" s="8"/>
      <c r="L35" s="8"/>
      <c r="M35" s="8"/>
      <c r="N35" s="8"/>
    </row>
    <row r="36" spans="1:14" s="1" customFormat="1" ht="21">
      <c r="A36" s="34"/>
      <c r="B36" s="38" t="s">
        <v>52</v>
      </c>
      <c r="C36" s="35"/>
      <c r="D36" s="36"/>
      <c r="E36" s="36"/>
      <c r="F36" s="36" t="s">
        <v>66</v>
      </c>
      <c r="G36" s="36" t="s">
        <v>67</v>
      </c>
      <c r="H36" s="36">
        <v>18000</v>
      </c>
      <c r="I36" s="37"/>
      <c r="J36" s="37"/>
      <c r="K36" s="37"/>
      <c r="L36" s="37"/>
      <c r="M36" s="37"/>
      <c r="N36" s="37"/>
    </row>
    <row r="37" spans="1:14" s="1" customFormat="1" ht="21">
      <c r="A37" s="12"/>
      <c r="B37" s="27" t="s">
        <v>22</v>
      </c>
      <c r="C37" s="27"/>
      <c r="D37" s="40"/>
      <c r="E37" s="40"/>
      <c r="F37" s="40"/>
      <c r="G37" s="40"/>
      <c r="H37" s="40">
        <f>SUM(H38:H39)</f>
        <v>18000</v>
      </c>
      <c r="I37" s="8"/>
      <c r="J37" s="8"/>
      <c r="K37" s="8"/>
      <c r="L37" s="8"/>
      <c r="M37" s="8"/>
      <c r="N37" s="8"/>
    </row>
    <row r="38" spans="1:14" s="58" customFormat="1" ht="21">
      <c r="A38" s="56"/>
      <c r="B38" s="54" t="s">
        <v>54</v>
      </c>
      <c r="C38" s="54"/>
      <c r="D38" s="57"/>
      <c r="E38" s="55" t="s">
        <v>61</v>
      </c>
      <c r="F38" s="55" t="s">
        <v>23</v>
      </c>
      <c r="G38" s="55" t="s">
        <v>24</v>
      </c>
      <c r="H38" s="57">
        <v>12000</v>
      </c>
      <c r="I38" s="48"/>
      <c r="J38" s="48"/>
      <c r="K38" s="48"/>
      <c r="L38" s="48"/>
      <c r="M38" s="48"/>
      <c r="N38" s="48"/>
    </row>
    <row r="39" spans="1:14" s="58" customFormat="1" ht="21">
      <c r="A39" s="56"/>
      <c r="B39" s="54" t="s">
        <v>55</v>
      </c>
      <c r="C39" s="54"/>
      <c r="D39" s="57"/>
      <c r="E39" s="55" t="s">
        <v>61</v>
      </c>
      <c r="F39" s="55" t="s">
        <v>25</v>
      </c>
      <c r="G39" s="55" t="s">
        <v>71</v>
      </c>
      <c r="H39" s="57">
        <v>6000</v>
      </c>
      <c r="I39" s="48"/>
      <c r="J39" s="48"/>
      <c r="K39" s="48"/>
      <c r="L39" s="48"/>
      <c r="M39" s="48"/>
      <c r="N39" s="48"/>
    </row>
    <row r="40" spans="1:14" s="1" customFormat="1" ht="21">
      <c r="A40" s="12"/>
      <c r="B40" s="27" t="s">
        <v>26</v>
      </c>
      <c r="C40" s="27"/>
      <c r="D40" s="40"/>
      <c r="E40" s="40"/>
      <c r="F40" s="40"/>
      <c r="G40" s="40"/>
      <c r="H40" s="40">
        <f>SUM(H41:H42)</f>
        <v>5500</v>
      </c>
      <c r="I40" s="8"/>
      <c r="J40" s="8"/>
      <c r="K40" s="8"/>
      <c r="L40" s="8"/>
      <c r="M40" s="8"/>
      <c r="N40" s="8"/>
    </row>
    <row r="41" spans="1:8" s="1" customFormat="1" ht="21">
      <c r="A41" s="13"/>
      <c r="B41" s="2" t="s">
        <v>27</v>
      </c>
      <c r="C41" s="35" t="s">
        <v>62</v>
      </c>
      <c r="D41" s="36"/>
      <c r="E41" s="36"/>
      <c r="F41" s="36"/>
      <c r="G41" s="36" t="s">
        <v>63</v>
      </c>
      <c r="H41" s="5">
        <v>2500</v>
      </c>
    </row>
    <row r="42" spans="1:8" s="1" customFormat="1" ht="21">
      <c r="A42" s="13"/>
      <c r="B42" s="2" t="s">
        <v>28</v>
      </c>
      <c r="C42" s="35" t="s">
        <v>64</v>
      </c>
      <c r="D42" s="36"/>
      <c r="E42" s="36"/>
      <c r="F42" s="36"/>
      <c r="G42" s="36" t="s">
        <v>65</v>
      </c>
      <c r="H42" s="5">
        <v>3000</v>
      </c>
    </row>
    <row r="43" spans="1:8" s="1" customFormat="1" ht="9" customHeight="1">
      <c r="A43" s="13"/>
      <c r="B43" s="52"/>
      <c r="C43" s="52"/>
      <c r="D43" s="53"/>
      <c r="E43" s="53"/>
      <c r="F43" s="53"/>
      <c r="G43" s="53"/>
      <c r="H43" s="53"/>
    </row>
    <row r="44" spans="1:14" ht="21">
      <c r="A44" s="13"/>
      <c r="B44" s="11" t="s">
        <v>80</v>
      </c>
      <c r="C44" s="19"/>
      <c r="D44" s="19"/>
      <c r="E44" s="19"/>
      <c r="F44" s="8"/>
      <c r="G44" s="1"/>
      <c r="H44" s="1"/>
      <c r="I44" s="1"/>
      <c r="J44" s="1"/>
      <c r="K44" s="1"/>
      <c r="L44" s="1"/>
      <c r="M44" s="1"/>
      <c r="N44" s="1"/>
    </row>
    <row r="45" spans="1:14" ht="21">
      <c r="A45" s="13"/>
      <c r="B45" s="65" t="s">
        <v>11</v>
      </c>
      <c r="C45" s="66" t="s">
        <v>12</v>
      </c>
      <c r="D45" s="66"/>
      <c r="E45" s="66"/>
      <c r="F45" s="66"/>
      <c r="G45" s="66"/>
      <c r="H45" s="66"/>
      <c r="I45" s="1"/>
      <c r="J45" s="1"/>
      <c r="K45" s="1"/>
      <c r="L45" s="1"/>
      <c r="M45" s="1"/>
      <c r="N45" s="1"/>
    </row>
    <row r="46" spans="1:14" ht="21">
      <c r="A46" s="13"/>
      <c r="B46" s="65"/>
      <c r="C46" s="7" t="s">
        <v>13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1"/>
      <c r="J46" s="1"/>
      <c r="K46" s="1"/>
      <c r="L46" s="1"/>
      <c r="M46" s="1"/>
      <c r="N46" s="1"/>
    </row>
    <row r="47" spans="1:14" ht="21">
      <c r="A47" s="12"/>
      <c r="B47" s="3" t="s">
        <v>19</v>
      </c>
      <c r="C47" s="3"/>
      <c r="D47" s="4"/>
      <c r="E47" s="4"/>
      <c r="F47" s="4"/>
      <c r="G47" s="4"/>
      <c r="H47" s="4">
        <f>H48</f>
        <v>13270</v>
      </c>
      <c r="I47" s="8"/>
      <c r="J47" s="8"/>
      <c r="K47" s="8"/>
      <c r="L47" s="8"/>
      <c r="M47" s="8"/>
      <c r="N47" s="8"/>
    </row>
    <row r="48" spans="1:14" ht="21">
      <c r="A48" s="12"/>
      <c r="B48" s="26" t="s">
        <v>20</v>
      </c>
      <c r="C48" s="26"/>
      <c r="D48" s="39"/>
      <c r="E48" s="39"/>
      <c r="F48" s="39"/>
      <c r="G48" s="39"/>
      <c r="H48" s="39">
        <f>(H49+H51+H54)</f>
        <v>13270</v>
      </c>
      <c r="I48" s="8"/>
      <c r="J48" s="8"/>
      <c r="K48" s="8"/>
      <c r="L48" s="8"/>
      <c r="M48" s="8"/>
      <c r="N48" s="8"/>
    </row>
    <row r="49" spans="1:14" ht="21">
      <c r="A49" s="12"/>
      <c r="B49" s="27" t="s">
        <v>21</v>
      </c>
      <c r="C49" s="27"/>
      <c r="D49" s="40"/>
      <c r="E49" s="40"/>
      <c r="F49" s="40"/>
      <c r="G49" s="40"/>
      <c r="H49" s="40">
        <f>SUM(H50)</f>
        <v>7200</v>
      </c>
      <c r="I49" s="8"/>
      <c r="J49" s="8"/>
      <c r="K49" s="8"/>
      <c r="L49" s="8"/>
      <c r="M49" s="8"/>
      <c r="N49" s="8"/>
    </row>
    <row r="50" spans="1:14" s="1" customFormat="1" ht="21">
      <c r="A50" s="34"/>
      <c r="B50" s="38" t="s">
        <v>53</v>
      </c>
      <c r="C50" s="35"/>
      <c r="D50" s="36"/>
      <c r="E50" s="36"/>
      <c r="F50" s="36" t="s">
        <v>68</v>
      </c>
      <c r="G50" s="36" t="s">
        <v>67</v>
      </c>
      <c r="H50" s="36">
        <v>7200</v>
      </c>
      <c r="I50" s="37"/>
      <c r="J50" s="37"/>
      <c r="K50" s="37"/>
      <c r="L50" s="37"/>
      <c r="M50" s="37"/>
      <c r="N50" s="37"/>
    </row>
    <row r="51" spans="1:14" ht="21">
      <c r="A51" s="12"/>
      <c r="B51" s="27" t="s">
        <v>22</v>
      </c>
      <c r="C51" s="27"/>
      <c r="D51" s="40"/>
      <c r="E51" s="40"/>
      <c r="F51" s="40"/>
      <c r="G51" s="40"/>
      <c r="H51" s="40">
        <f>SUM(H52:H53)</f>
        <v>2520</v>
      </c>
      <c r="I51" s="8"/>
      <c r="J51" s="8"/>
      <c r="K51" s="8"/>
      <c r="L51" s="8"/>
      <c r="M51" s="8"/>
      <c r="N51" s="8"/>
    </row>
    <row r="52" spans="1:14" ht="21">
      <c r="A52" s="34"/>
      <c r="B52" s="38" t="s">
        <v>56</v>
      </c>
      <c r="C52" s="35"/>
      <c r="D52" s="36"/>
      <c r="E52" s="36" t="s">
        <v>69</v>
      </c>
      <c r="F52" s="36" t="s">
        <v>58</v>
      </c>
      <c r="G52" s="36" t="s">
        <v>24</v>
      </c>
      <c r="H52" s="36">
        <v>1680</v>
      </c>
      <c r="I52" s="37"/>
      <c r="J52" s="37"/>
      <c r="K52" s="37"/>
      <c r="L52" s="37"/>
      <c r="M52" s="37"/>
      <c r="N52" s="37"/>
    </row>
    <row r="53" spans="1:14" ht="21">
      <c r="A53" s="34"/>
      <c r="B53" s="38" t="s">
        <v>57</v>
      </c>
      <c r="C53" s="35"/>
      <c r="D53" s="36"/>
      <c r="E53" s="36" t="s">
        <v>69</v>
      </c>
      <c r="F53" s="36" t="s">
        <v>59</v>
      </c>
      <c r="G53" s="36" t="s">
        <v>71</v>
      </c>
      <c r="H53" s="36">
        <v>840</v>
      </c>
      <c r="I53" s="37"/>
      <c r="J53" s="37"/>
      <c r="K53" s="37"/>
      <c r="L53" s="37"/>
      <c r="M53" s="37"/>
      <c r="N53" s="37"/>
    </row>
    <row r="54" spans="1:14" ht="21">
      <c r="A54" s="12"/>
      <c r="B54" s="27" t="s">
        <v>26</v>
      </c>
      <c r="C54" s="27"/>
      <c r="D54" s="40"/>
      <c r="E54" s="40"/>
      <c r="F54" s="40"/>
      <c r="G54" s="40"/>
      <c r="H54" s="40">
        <f>SUM(H55:H56)</f>
        <v>3550</v>
      </c>
      <c r="I54" s="8"/>
      <c r="J54" s="8"/>
      <c r="K54" s="8"/>
      <c r="L54" s="8"/>
      <c r="M54" s="8"/>
      <c r="N54" s="8"/>
    </row>
    <row r="55" spans="1:14" ht="21">
      <c r="A55" s="13"/>
      <c r="B55" s="2" t="s">
        <v>27</v>
      </c>
      <c r="C55" s="35" t="s">
        <v>62</v>
      </c>
      <c r="D55" s="36"/>
      <c r="E55" s="36"/>
      <c r="F55" s="36"/>
      <c r="G55" s="36" t="s">
        <v>63</v>
      </c>
      <c r="H55" s="5">
        <v>2500</v>
      </c>
      <c r="I55" s="1"/>
      <c r="J55" s="1"/>
      <c r="K55" s="1"/>
      <c r="L55" s="1"/>
      <c r="M55" s="1"/>
      <c r="N55" s="1"/>
    </row>
    <row r="56" spans="1:14" ht="21">
      <c r="A56" s="13"/>
      <c r="B56" s="2" t="s">
        <v>28</v>
      </c>
      <c r="C56" s="35" t="s">
        <v>70</v>
      </c>
      <c r="D56" s="36"/>
      <c r="E56" s="36"/>
      <c r="F56" s="36"/>
      <c r="G56" s="36" t="s">
        <v>65</v>
      </c>
      <c r="H56" s="5">
        <v>1050</v>
      </c>
      <c r="I56" s="1"/>
      <c r="J56" s="1"/>
      <c r="K56" s="1"/>
      <c r="L56" s="1"/>
      <c r="M56" s="1"/>
      <c r="N56" s="1"/>
    </row>
    <row r="57" spans="1:14" ht="21">
      <c r="A57" s="13"/>
      <c r="B57" s="11"/>
      <c r="C57" s="19"/>
      <c r="D57" s="19"/>
      <c r="E57" s="19"/>
      <c r="F57" s="8"/>
      <c r="G57" s="1"/>
      <c r="H57" s="1"/>
      <c r="I57" s="1"/>
      <c r="J57" s="1"/>
      <c r="K57" s="1"/>
      <c r="L57" s="1"/>
      <c r="M57" s="1"/>
      <c r="N57" s="1"/>
    </row>
    <row r="58" spans="1:14" ht="21">
      <c r="A58" s="13"/>
      <c r="B58" s="14" t="s">
        <v>29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0"/>
    </row>
    <row r="59" spans="1:14" ht="21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0"/>
    </row>
    <row r="60" spans="1:15" ht="21">
      <c r="A60" s="13"/>
      <c r="B60" s="72" t="s">
        <v>30</v>
      </c>
      <c r="C60" s="72"/>
      <c r="D60" s="70" t="s">
        <v>31</v>
      </c>
      <c r="E60" s="71"/>
      <c r="F60" s="72" t="s">
        <v>32</v>
      </c>
      <c r="G60" s="72"/>
      <c r="H60" s="72"/>
      <c r="I60" s="21"/>
      <c r="J60" s="21"/>
      <c r="K60" s="21"/>
      <c r="L60" s="21"/>
      <c r="M60" s="21"/>
      <c r="N60" s="10"/>
      <c r="O60" s="1"/>
    </row>
    <row r="61" spans="1:15" ht="21.75" customHeight="1">
      <c r="A61" s="41"/>
      <c r="B61" s="63" t="s">
        <v>33</v>
      </c>
      <c r="C61" s="64"/>
      <c r="D61" s="60" t="s">
        <v>34</v>
      </c>
      <c r="E61" s="62"/>
      <c r="F61" s="60" t="s">
        <v>35</v>
      </c>
      <c r="G61" s="61"/>
      <c r="H61" s="62"/>
      <c r="I61" s="42"/>
      <c r="J61" s="42"/>
      <c r="K61" s="42"/>
      <c r="L61" s="42"/>
      <c r="M61" s="42"/>
      <c r="N61" s="43"/>
      <c r="O61" s="44"/>
    </row>
    <row r="62" spans="1:15" ht="21">
      <c r="A62" s="41"/>
      <c r="B62" s="67" t="s">
        <v>36</v>
      </c>
      <c r="C62" s="67"/>
      <c r="D62" s="60" t="s">
        <v>37</v>
      </c>
      <c r="E62" s="68"/>
      <c r="F62" s="69" t="s">
        <v>38</v>
      </c>
      <c r="G62" s="69"/>
      <c r="H62" s="69"/>
      <c r="I62" s="42"/>
      <c r="J62" s="45"/>
      <c r="K62" s="45"/>
      <c r="L62" s="45"/>
      <c r="M62" s="45"/>
      <c r="N62" s="43"/>
      <c r="O62" s="44"/>
    </row>
    <row r="63" spans="1:15" ht="21">
      <c r="A63" s="41"/>
      <c r="B63" s="67" t="s">
        <v>39</v>
      </c>
      <c r="C63" s="67"/>
      <c r="D63" s="60" t="s">
        <v>40</v>
      </c>
      <c r="E63" s="68"/>
      <c r="F63" s="69" t="s">
        <v>41</v>
      </c>
      <c r="G63" s="69"/>
      <c r="H63" s="69"/>
      <c r="I63" s="42"/>
      <c r="J63" s="45"/>
      <c r="K63" s="45"/>
      <c r="L63" s="45"/>
      <c r="M63" s="45"/>
      <c r="N63" s="43"/>
      <c r="O63" s="44"/>
    </row>
    <row r="64" spans="1:15" ht="21">
      <c r="A64" s="41"/>
      <c r="B64" s="67" t="s">
        <v>42</v>
      </c>
      <c r="C64" s="67"/>
      <c r="D64" s="60" t="s">
        <v>43</v>
      </c>
      <c r="E64" s="68"/>
      <c r="F64" s="69" t="s">
        <v>44</v>
      </c>
      <c r="G64" s="69"/>
      <c r="H64" s="69"/>
      <c r="I64" s="42"/>
      <c r="J64" s="45"/>
      <c r="K64" s="45"/>
      <c r="L64" s="45"/>
      <c r="M64" s="45"/>
      <c r="N64" s="43"/>
      <c r="O64" s="44"/>
    </row>
    <row r="65" spans="1:15" ht="21">
      <c r="A65" s="41"/>
      <c r="B65" s="67" t="s">
        <v>45</v>
      </c>
      <c r="C65" s="67"/>
      <c r="D65" s="60" t="s">
        <v>46</v>
      </c>
      <c r="E65" s="68"/>
      <c r="F65" s="69" t="s">
        <v>47</v>
      </c>
      <c r="G65" s="69"/>
      <c r="H65" s="69"/>
      <c r="I65" s="42"/>
      <c r="J65" s="45"/>
      <c r="K65" s="45"/>
      <c r="L65" s="45"/>
      <c r="M65" s="45"/>
      <c r="N65" s="43"/>
      <c r="O65" s="44"/>
    </row>
    <row r="66" spans="1:15" ht="21">
      <c r="A66" s="13"/>
      <c r="B66" s="11"/>
      <c r="C66" s="19"/>
      <c r="D66" s="19"/>
      <c r="E66" s="19"/>
      <c r="F66" s="8"/>
      <c r="G66" s="1"/>
      <c r="H66" s="1"/>
      <c r="I66" s="1"/>
      <c r="J66" s="1"/>
      <c r="K66" s="1"/>
      <c r="L66" s="1"/>
      <c r="M66" s="1"/>
      <c r="N66" s="1"/>
      <c r="O66" s="1"/>
    </row>
    <row r="67" spans="1:15" ht="21">
      <c r="A67" s="13"/>
      <c r="B67" s="11" t="s">
        <v>48</v>
      </c>
      <c r="C67" s="19"/>
      <c r="D67" s="19"/>
      <c r="E67" s="19"/>
      <c r="F67" s="8"/>
      <c r="G67" s="1"/>
      <c r="H67" s="1"/>
      <c r="I67" s="1"/>
      <c r="J67" s="1"/>
      <c r="K67" s="1"/>
      <c r="L67" s="1"/>
      <c r="M67" s="1"/>
      <c r="N67" s="1"/>
      <c r="O67" s="1"/>
    </row>
    <row r="68" spans="1:15" ht="21">
      <c r="A68" s="13"/>
      <c r="B68" s="22" t="s">
        <v>49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21">
      <c r="A69" s="1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21">
      <c r="A70" s="13"/>
      <c r="B70" s="31" t="s">
        <v>78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21">
      <c r="A71" s="13"/>
      <c r="B71" s="11"/>
      <c r="C71" s="19"/>
      <c r="D71" s="19"/>
      <c r="E71" s="19"/>
      <c r="F71" s="8"/>
      <c r="G71" s="1"/>
      <c r="H71" s="1"/>
      <c r="I71" s="1"/>
      <c r="J71" s="1"/>
      <c r="K71" s="1"/>
      <c r="L71" s="1"/>
      <c r="M71" s="1"/>
      <c r="N71" s="1"/>
      <c r="O71" s="1"/>
    </row>
    <row r="72" spans="1:15" ht="21">
      <c r="A72" s="13"/>
      <c r="B72" s="11"/>
      <c r="C72" s="19"/>
      <c r="D72" s="19"/>
      <c r="E72" s="19"/>
      <c r="F72" s="8"/>
      <c r="G72" s="1"/>
      <c r="H72" s="1"/>
      <c r="I72" s="1"/>
      <c r="J72" s="1"/>
      <c r="K72" s="1"/>
      <c r="L72" s="1"/>
      <c r="M72" s="1"/>
      <c r="N72" s="1"/>
      <c r="O72" s="1"/>
    </row>
    <row r="73" spans="1:15" ht="21">
      <c r="A73" s="13"/>
      <c r="B73" s="11"/>
      <c r="C73" s="19"/>
      <c r="D73" s="19"/>
      <c r="E73" s="19"/>
      <c r="F73" s="8"/>
      <c r="G73" s="1"/>
      <c r="H73" s="1"/>
      <c r="I73" s="1"/>
      <c r="J73" s="1"/>
      <c r="K73" s="1"/>
      <c r="L73" s="1"/>
      <c r="M73" s="1"/>
      <c r="N73" s="1"/>
      <c r="O73" s="1"/>
    </row>
    <row r="74" spans="1:15" ht="21">
      <c r="A74" s="13"/>
      <c r="B74" s="11"/>
      <c r="C74" s="19"/>
      <c r="D74" s="19"/>
      <c r="E74" s="19"/>
      <c r="F74" s="8"/>
      <c r="G74" s="1"/>
      <c r="H74" s="1"/>
      <c r="I74" s="1"/>
      <c r="J74" s="1"/>
      <c r="K74" s="1"/>
      <c r="L74" s="1"/>
      <c r="M74" s="1"/>
      <c r="N74" s="1"/>
      <c r="O74" s="1"/>
    </row>
    <row r="75" spans="1:15" ht="21">
      <c r="A75" s="13"/>
      <c r="B75" s="11"/>
      <c r="C75" s="19"/>
      <c r="D75" s="19"/>
      <c r="E75" s="19"/>
      <c r="F75" s="8"/>
      <c r="G75" s="1"/>
      <c r="H75" s="1"/>
      <c r="I75" s="1"/>
      <c r="J75" s="1"/>
      <c r="K75" s="1"/>
      <c r="L75" s="1"/>
      <c r="M75" s="1"/>
      <c r="N75" s="1"/>
      <c r="O75" s="1"/>
    </row>
    <row r="76" spans="1:6" ht="21">
      <c r="A76" s="13"/>
      <c r="B76" s="11"/>
      <c r="C76" s="19"/>
      <c r="D76" s="19"/>
      <c r="E76" s="19"/>
      <c r="F76" s="8"/>
    </row>
    <row r="77" spans="1:6" ht="21">
      <c r="A77" s="13"/>
      <c r="B77" s="11"/>
      <c r="C77" s="19"/>
      <c r="D77" s="19"/>
      <c r="E77" s="19"/>
      <c r="F77" s="8"/>
    </row>
    <row r="78" spans="1:6" ht="21">
      <c r="A78" s="13"/>
      <c r="B78" s="11"/>
      <c r="C78" s="19"/>
      <c r="D78" s="19"/>
      <c r="E78" s="19"/>
      <c r="F78" s="8"/>
    </row>
    <row r="79" spans="1:6" ht="21">
      <c r="A79" s="13"/>
      <c r="B79" s="11"/>
      <c r="C79" s="19"/>
      <c r="D79" s="19"/>
      <c r="E79" s="19"/>
      <c r="F79" s="8"/>
    </row>
    <row r="80" spans="1:6" ht="21">
      <c r="A80" s="13"/>
      <c r="B80" s="11"/>
      <c r="C80" s="19"/>
      <c r="D80" s="19"/>
      <c r="E80" s="19"/>
      <c r="F80" s="8"/>
    </row>
    <row r="81" spans="1:6" ht="21">
      <c r="A81" s="13"/>
      <c r="B81" s="11"/>
      <c r="C81" s="19"/>
      <c r="D81" s="19"/>
      <c r="E81" s="19"/>
      <c r="F81" s="8"/>
    </row>
    <row r="82" spans="1:6" ht="21">
      <c r="A82" s="13"/>
      <c r="B82" s="11"/>
      <c r="C82" s="19"/>
      <c r="D82" s="19"/>
      <c r="E82" s="19"/>
      <c r="F82" s="8"/>
    </row>
    <row r="83" spans="1:6" ht="21">
      <c r="A83" s="13"/>
      <c r="B83" s="11"/>
      <c r="C83" s="19"/>
      <c r="D83" s="19"/>
      <c r="E83" s="19"/>
      <c r="F83" s="8"/>
    </row>
    <row r="84" spans="1:6" ht="21">
      <c r="A84" s="13"/>
      <c r="B84" s="11"/>
      <c r="C84" s="19"/>
      <c r="D84" s="19"/>
      <c r="E84" s="19"/>
      <c r="F84" s="8"/>
    </row>
    <row r="85" spans="1:6" ht="21">
      <c r="A85" s="13"/>
      <c r="B85" s="11"/>
      <c r="C85" s="19"/>
      <c r="D85" s="19"/>
      <c r="E85" s="19"/>
      <c r="F85" s="8"/>
    </row>
    <row r="86" spans="1:6" ht="21">
      <c r="A86" s="13"/>
      <c r="B86" s="11"/>
      <c r="C86" s="19"/>
      <c r="D86" s="19"/>
      <c r="E86" s="19"/>
      <c r="F86" s="8"/>
    </row>
    <row r="87" spans="1:6" ht="21">
      <c r="A87" s="13"/>
      <c r="B87" s="11"/>
      <c r="C87" s="19"/>
      <c r="D87" s="19"/>
      <c r="E87" s="19"/>
      <c r="F87" s="8"/>
    </row>
    <row r="88" spans="1:6" ht="21">
      <c r="A88" s="13"/>
      <c r="B88" s="11"/>
      <c r="C88" s="19"/>
      <c r="D88" s="19"/>
      <c r="E88" s="19"/>
      <c r="F88" s="8"/>
    </row>
    <row r="89" spans="1:6" ht="21">
      <c r="A89" s="13"/>
      <c r="B89" s="11"/>
      <c r="C89" s="19"/>
      <c r="D89" s="19"/>
      <c r="E89" s="19"/>
      <c r="F89" s="8"/>
    </row>
    <row r="90" spans="1:6" ht="21">
      <c r="A90" s="13"/>
      <c r="B90" s="11"/>
      <c r="C90" s="19"/>
      <c r="D90" s="19"/>
      <c r="E90" s="19"/>
      <c r="F90" s="8"/>
    </row>
    <row r="91" spans="1:6" ht="21">
      <c r="A91" s="13"/>
      <c r="B91" s="11"/>
      <c r="C91" s="19"/>
      <c r="D91" s="19"/>
      <c r="E91" s="19"/>
      <c r="F91" s="8"/>
    </row>
    <row r="92" spans="1:6" ht="21">
      <c r="A92" s="13"/>
      <c r="B92" s="11"/>
      <c r="C92" s="19"/>
      <c r="D92" s="19"/>
      <c r="E92" s="19"/>
      <c r="F92" s="8"/>
    </row>
  </sheetData>
  <sheetProtection/>
  <mergeCells count="25">
    <mergeCell ref="F63:H63"/>
    <mergeCell ref="B64:C64"/>
    <mergeCell ref="D64:E64"/>
    <mergeCell ref="F64:H64"/>
    <mergeCell ref="A1:H1"/>
    <mergeCell ref="C28:E28"/>
    <mergeCell ref="B45:B46"/>
    <mergeCell ref="C45:H45"/>
    <mergeCell ref="B60:C60"/>
    <mergeCell ref="D60:E60"/>
    <mergeCell ref="B62:C62"/>
    <mergeCell ref="D62:E62"/>
    <mergeCell ref="F62:H62"/>
    <mergeCell ref="D61:E61"/>
    <mergeCell ref="F60:H60"/>
    <mergeCell ref="B5:H5"/>
    <mergeCell ref="F61:H61"/>
    <mergeCell ref="B61:C61"/>
    <mergeCell ref="B31:B32"/>
    <mergeCell ref="C31:H31"/>
    <mergeCell ref="B65:C65"/>
    <mergeCell ref="D65:E65"/>
    <mergeCell ref="F65:H65"/>
    <mergeCell ref="B63:C63"/>
    <mergeCell ref="D63:E63"/>
  </mergeCells>
  <printOptions/>
  <pageMargins left="0.5511811023622047" right="0.4724409448818898" top="0.7086614173228347" bottom="0.5905511811023623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</dc:creator>
  <cp:keywords/>
  <dc:description/>
  <cp:lastModifiedBy>SRU</cp:lastModifiedBy>
  <cp:lastPrinted>2017-07-21T07:30:01Z</cp:lastPrinted>
  <dcterms:created xsi:type="dcterms:W3CDTF">2017-05-24T09:10:26Z</dcterms:created>
  <dcterms:modified xsi:type="dcterms:W3CDTF">2017-10-24T10:03:38Z</dcterms:modified>
  <cp:category/>
  <cp:version/>
  <cp:contentType/>
  <cp:contentStatus/>
</cp:coreProperties>
</file>