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759" activeTab="0"/>
  </bookViews>
  <sheets>
    <sheet name="15" sheetId="1" r:id="rId1"/>
  </sheets>
  <definedNames>
    <definedName name="AccessDatabase" hidden="1">"C:\Pongsuk\ประมาณการ ภาคปกติ.mdb"</definedName>
    <definedName name="_xlnm.Print_Area" localSheetId="0">'15'!$A$1:$H$79</definedName>
    <definedName name="ทำนุ" localSheetId="0">#REF!</definedName>
    <definedName name="ทำนุ">#REF!</definedName>
    <definedName name="ประมาณการ_ภาคปกติ_ภาค1_List" localSheetId="0">#REF!</definedName>
    <definedName name="ประมาณการ_ภาคปกติ_ภาค1_List">#REF!</definedName>
  </definedNames>
  <calcPr fullCalcOnLoad="1"/>
</workbook>
</file>

<file path=xl/sharedStrings.xml><?xml version="1.0" encoding="utf-8"?>
<sst xmlns="http://schemas.openxmlformats.org/spreadsheetml/2006/main" count="95" uniqueCount="68">
  <si>
    <t>รวม</t>
  </si>
  <si>
    <t>จำนวนครั้ง</t>
  </si>
  <si>
    <t>จำนวนผู้เข้าร่วม</t>
  </si>
  <si>
    <t>วัน หรือ ชั่วโมง</t>
  </si>
  <si>
    <t>อัตราที่ตั้ง</t>
  </si>
  <si>
    <t>รวมเป็นเงิน</t>
  </si>
  <si>
    <t>โครงการ/กิจกรรม/
งบรายจ่าย/รายการ</t>
  </si>
  <si>
    <t>1.หลักการและเหตุผล  :</t>
  </si>
  <si>
    <t>2.วัตถุประสงค์ของโครงการ  :</t>
  </si>
  <si>
    <t>บาท</t>
  </si>
  <si>
    <t>งบดำเนินงาน</t>
  </si>
  <si>
    <t>ตัวบ่งชี้ความสำเร็จ</t>
  </si>
  <si>
    <t>วิธีประเมิน</t>
  </si>
  <si>
    <t>เครื่องมือที่ใช้ในการประเมิน</t>
  </si>
  <si>
    <t>จำนวนรายการ</t>
  </si>
  <si>
    <t>ค่าตอบแทน</t>
  </si>
  <si>
    <t>ค่าใช้สอย</t>
  </si>
  <si>
    <t>ค่าวัสดุ</t>
  </si>
  <si>
    <t>3. ตัวชี้วัดความสำเร็จของโครงการ  :</t>
  </si>
  <si>
    <t>รายละเอียดโครงการ ประจำปีงบประมาณ พ.ศ. 2561</t>
  </si>
  <si>
    <t xml:space="preserve">5.ความเชื่อมโยง </t>
  </si>
  <si>
    <t xml:space="preserve">7.งบประมาณของโครงการ  : </t>
  </si>
  <si>
    <t>8.การวัดและประเมินผล :</t>
  </si>
  <si>
    <t>9.ผลที่คาดว่าจะได้รับของโครงการ :</t>
  </si>
  <si>
    <t>รายละเอียดงบประมาณปี 2561</t>
  </si>
  <si>
    <r>
      <t xml:space="preserve">1)  ตัวชี้วัดเชิงคุณภาพ  : </t>
    </r>
    <r>
      <rPr>
        <sz val="16"/>
        <rFont val="TH SarabunPSK"/>
        <family val="2"/>
      </rPr>
      <t>คณะพยาบาลศาสตร์ มหาวิทยาลัยราชภัฏสุราษฎร์ธานีเป็นที่รู้จักและได้รับการตอบรับจากสังคมและหน่วยงานที่มีส่วนได้ในการร่วม</t>
    </r>
  </si>
  <si>
    <t xml:space="preserve">        การประชาสัมพันธ์และสื่อสารองค์กร ที่มุ่งเน้นการเผยแพร่ชื่อเสียงและสร้างเสริมภาพลักษณ์องค์กรเป็นสิ่งที่สำคัญในยุคปัจจุบัน  การแนะนำโครงการต่างๆในการรับนักศึกษาพยาบาลศาสตร์และสร้างงานการประชาสัมพันธ์เกี่ยวกับหลักสูตร การจัดการเรียนการสอน ผลงานวิจัย นวัตกรรม รางวัล และโครงการกิจกรรมต่างๆ ร่วมทั้งการประสานงานเครือข่ายดำเนินการเผยแพร่ข้อมูล และจัดกิจกรรมส่งเสริมการสื่อสารสัมพันธ์ ทั้งภายในและหน่วยงานสื่อสารองค์กรของมหาวิทยาลัยราชภัฏสุราษฎร์ธานี  หน่วยงานภายนอก ในการวางแผนงาน เกี่ยวกับการบริการข้อมูลข่าวสารสารสนเทศระหว่างคณะพยาบาลศาสตร์ กับคณะอื่นๆ ของมหาวิทยาลัยราชภัฏสุราษฎร์ธานี  อีกทั้งสนับสนุนการเรียนการสอน ร่วมวางแผนงานการประชาสัมพันธ์ ในการจัดกิจกรรมหรือโครงการส่งเสริมชุมชนสัมพันธ์  ที่เกี่ยวข้องกับการทำนุบำรุงศิลปวัฒนธรรม จิตอาสาและความรับผิดชอบเพื่อสังคม ส่งเสริมการประชาสัมพันธ์ด้านวิชาการ  การวิจัย บริการวิชาการ และทำนุบำรุงศิลปวัฒนธรรม แผนงาน กิจกรรมส่งเสริมครอบครัวคุณธรรม  และแผนงานการส่งเสริมข้อมูลด้านการประชาสัมพันธ์ทางสื่อวิทยุ โทรทัศน์และสื่อสิ่งพิมพ์ต่างๆ ส่งเสริมแผนงานเกี่ยวกับการเข้าเยี่ยมชมและการต้อนรับแขกผู้มาเยือนคณะพยาบาลศาสตร์ มหาวิทยาลัยราชภัฏสุราษฎร์ธานี การจัดกิจกรรมเครือข่ายด้านประชาสัมพันธ์กับหน่วยงานภายในและภายนอกคณะพยาบาลศาสตร์ มหาวิทยาลัยราชภัฏสุราษฎร์ธานี 
</t>
  </si>
  <si>
    <t>1) เพื่อการประชาสัมพันธ์แนะนำความเป็นมาของคณะพยาบาลศาสตร์</t>
  </si>
  <si>
    <t>2) เพื่อส่งเสริมข้อมูลด้านการประชาสัมพันธ์ทางสื่อวิทยุ โทรทัศน์และสื่อสิ่งพิมพ์ต่างๆ</t>
  </si>
  <si>
    <t>3) เพื่อประชาสัมพันธ์ กิจกรรม-โครงการ -นวัตกรรมที่ส่งเสริมชุมชนสัมพันธ์  งานทำนุบำรุงศิลปวัฒนธรรม จิตอาสาและความรับผิดชอบเพื่อสังคม</t>
  </si>
  <si>
    <t>4) เพื่อให้นักศึกษานำความรู้ที่ได้รับมาประยุกต์ใช้ในการประกอบวิชาชีพในอนาคต</t>
  </si>
  <si>
    <r>
      <t xml:space="preserve">                             </t>
    </r>
    <r>
      <rPr>
        <sz val="16"/>
        <rFont val="TH SarabunPSK"/>
        <family val="2"/>
      </rPr>
      <t xml:space="preserve"> ผลิตพยาบาลเพื่อรับใช้สังคมและประเทศชาติ</t>
    </r>
  </si>
  <si>
    <r>
      <rPr>
        <b/>
        <sz val="16"/>
        <rFont val="TH SarabunPSK"/>
        <family val="2"/>
      </rPr>
      <t xml:space="preserve">2)  ตัวชี้วัดเชิงปริมาณ  : </t>
    </r>
    <r>
      <rPr>
        <sz val="16"/>
        <rFont val="TH SarabunPSK"/>
        <family val="2"/>
      </rPr>
      <t>กิจกรรมโครงการต่างๆในคณะพยาบาลพยาบาลศาสตร์ได้รับการต้อนรับและพึงพอใจจากหน่วยงานที่เกี่ยวข้องกับการ</t>
    </r>
  </si>
  <si>
    <t xml:space="preserve">                             ทำนุบำรุงศิลปวัฒนธรรม จิตอาสา ครอบครัวคุณธรรมและมีการประชาสัมพันธ์ทางสื่อวิทยุ โทรทัศน์และสื่อสิ่งพิมพ์ต่างๆตามวาระสำคัญๆ</t>
  </si>
  <si>
    <t xml:space="preserve">                             ของคณะพยาบาลศาสตร์ ร้อยละ 80</t>
  </si>
  <si>
    <t xml:space="preserve">                             กิจกรรมที่ 2 ผลิตแผ่นพับ ป้ายแนะนำ โปร์ชัวร์ปรับปรุงบอร์ดผู้บริหาร/บอร์ดบุคลากรแต่ละสาขาติดตั้งTV </t>
  </si>
  <si>
    <t xml:space="preserve">                             กิจกรรมที่ 3 อบรมนักศึกษาแกนนำสู่เส้นทาง DJ สุขภาพ มีนาคม 2561</t>
  </si>
  <si>
    <r>
      <t xml:space="preserve">3)  ตัวชี้วัดเชิงเวลา  :    </t>
    </r>
    <r>
      <rPr>
        <sz val="16"/>
        <rFont val="TH SarabunPSK"/>
        <family val="2"/>
      </rPr>
      <t>กิจกรรมที่ 1 ผลิตวิดีทัศน์แนะนำคณะพยาบาลศาสตร์(ไทย-อังกฤษ) พฤศจิกายน 2560 – มกราคม 2561</t>
    </r>
    <r>
      <rPr>
        <b/>
        <sz val="16"/>
        <rFont val="TH SarabunPSK"/>
        <family val="2"/>
      </rPr>
      <t xml:space="preserve">
</t>
    </r>
  </si>
  <si>
    <t xml:space="preserve">                                            สื่อตัววิ่งหน้าสำนักงานคณะพยาบาลศาสตร์ มกราคม  2561 – มีนาคม 2561
</t>
  </si>
  <si>
    <r>
      <t xml:space="preserve">                               </t>
    </r>
    <r>
      <rPr>
        <sz val="16"/>
        <rFont val="TH SarabunPSK"/>
        <family val="2"/>
      </rPr>
      <t xml:space="preserve">2.แกนนำนักศึกษาชั้นปีละ 5คน จำนวน 20 คน ,อาจารย์ 3 คน </t>
    </r>
  </si>
  <si>
    <r>
      <t>4.เป้าหมายของโครงการ  :</t>
    </r>
    <r>
      <rPr>
        <sz val="16"/>
        <rFont val="TH SarabunPSK"/>
        <family val="2"/>
      </rPr>
      <t xml:space="preserve"> 1.คณะพยาบาลศาสตร์</t>
    </r>
  </si>
  <si>
    <r>
      <t xml:space="preserve">6.สถานที่ดำเนินการ : </t>
    </r>
    <r>
      <rPr>
        <sz val="16"/>
        <rFont val="TH SarabunPSK"/>
        <family val="2"/>
      </rPr>
      <t>คณะพยาบาลศาสตร์ และสถานีวิทยุกระจายเสียงแห่งประเทศไทยจังหวัดสุราษฎร์ธานี</t>
    </r>
  </si>
  <si>
    <t>กิจกรรมที่ 1 ผลิตวิดีทัศน์แนะนำคณะพยาบาลศาสตร์(ไทย-อังกฤษ)</t>
  </si>
  <si>
    <t>2 ชุด</t>
  </si>
  <si>
    <t>5,000 บาท</t>
  </si>
  <si>
    <t>ค่าจ้างถ่ายทำและตัดต่อวิดีทัศน์บันทึกเสียง(ไทย-อังกฤษ)</t>
  </si>
  <si>
    <t xml:space="preserve">กิจกรรมที่ 3 อบรมนักศึกษาแกนนำสู่เส้นทาง DJ สุขภาพ </t>
  </si>
  <si>
    <t>2 คน</t>
  </si>
  <si>
    <t>3 ชั่วโมง</t>
  </si>
  <si>
    <t>600 บาท</t>
  </si>
  <si>
    <t>ค่าตอบแทนวิทยากร</t>
  </si>
  <si>
    <t xml:space="preserve">เอกสารประกอบการอบรม </t>
  </si>
  <si>
    <t xml:space="preserve">     กิจกรรมโครงการต่างๆในคณะพยาบาลพยาบาลศาสตร์ ได้รับการต้อนรับจากหน่วยงานที่เกี่ยวข้องกับการทำนุบำรุงศิลปวัฒนธรรม จิตอาสา ครอบครัวคุณธรรมและมีการประชาสัมพันธ์ทางสื่อวิทยุ โทรทัศน์และสื่อสิ่งพิมพ์ต่างๆตามวาระสำคัญๆของคณะพยาบาลศาสตร์</t>
  </si>
  <si>
    <r>
      <t>10.ผู้รับผิดชอบโครงการ :</t>
    </r>
    <r>
      <rPr>
        <sz val="16"/>
        <rFont val="TH SarabunPSK"/>
        <family val="2"/>
      </rPr>
      <t xml:space="preserve"> อ.ธวัชชัย ทีปะปาล</t>
    </r>
  </si>
  <si>
    <t>กิจกรรมที่ 2 ผลิตแผ่นพับ ป้ายแนะนำ โปร์ชัวร์ ปรับปรุงบอร์ดผู้บริหาร/บอร์ดบุคลากรแต่ละสาขาติดตั้งTV สื่อตัววิ่งหน้าสำนักงานคณะพยาบาลศาสตร์</t>
  </si>
  <si>
    <t>แบบสอบถาม</t>
  </si>
  <si>
    <t>ผู้ใช้บริการมีความพึงพอใจ ร้อยละ 80</t>
  </si>
  <si>
    <t>สอบถาม</t>
  </si>
  <si>
    <t>ค่าจ้างผลิต แผ่นพับ โบว์ชัว</t>
  </si>
  <si>
    <t>ค่าติดตั้งสื่อประชาสัมพันธ์</t>
  </si>
  <si>
    <r>
      <t xml:space="preserve">   </t>
    </r>
    <r>
      <rPr>
        <b/>
        <sz val="16"/>
        <rFont val="TH SarabunPSK"/>
        <family val="2"/>
      </rPr>
      <t xml:space="preserve">นโยบาย </t>
    </r>
    <r>
      <rPr>
        <sz val="16"/>
        <rFont val="TH SarabunPSK"/>
        <family val="2"/>
      </rPr>
      <t>6.พัฒนาระบบบริหารจัดการเพื่อเข้าสู่สังคมดิจิทัล</t>
    </r>
  </si>
  <si>
    <r>
      <t xml:space="preserve">   </t>
    </r>
    <r>
      <rPr>
        <b/>
        <sz val="16"/>
        <rFont val="TH SarabunPSK"/>
        <family val="2"/>
      </rPr>
      <t xml:space="preserve">แผนงาน </t>
    </r>
    <r>
      <rPr>
        <sz val="16"/>
        <rFont val="TH SarabunPSK"/>
        <family val="2"/>
      </rPr>
      <t>6.2  แผนงานยุทธศาสตร์ระบบงบประมาณและการจัดสรรทรัพยากรเพื่อพันธกิจ (Financing &amp; Allocation System)</t>
    </r>
  </si>
  <si>
    <r>
      <t xml:space="preserve">   </t>
    </r>
    <r>
      <rPr>
        <b/>
        <sz val="16"/>
        <rFont val="TH SarabunPSK"/>
        <family val="2"/>
      </rPr>
      <t>ตัวชี้วัดมหาวิทยาลัย</t>
    </r>
  </si>
  <si>
    <t>3,000 บาท</t>
  </si>
  <si>
    <t>400 บาท</t>
  </si>
  <si>
    <r>
      <t xml:space="preserve">4)  ตัวชี้วัดเชิงต้นทุน  : </t>
    </r>
    <r>
      <rPr>
        <sz val="16"/>
        <rFont val="TH SarabunPSK"/>
        <family val="2"/>
      </rPr>
      <t>22,000 บาท</t>
    </r>
  </si>
  <si>
    <t>โครงการที่ 15 โครงการประชาสัมพันธ์และสื่อสารองค์กร</t>
  </si>
  <si>
    <t>10.1 ร้อยละของความพึงพอใจของผู้รับบริการต่อคณะพยาบาล (40)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</si>
</sst>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187" fontId="42" fillId="33" borderId="10" xfId="39" applyNumberFormat="1" applyFont="1" applyFill="1" applyBorder="1" applyAlignment="1">
      <alignment horizontal="center" vertical="center"/>
    </xf>
    <xf numFmtId="187" fontId="41" fillId="0" borderId="10" xfId="39" applyNumberFormat="1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3" fillId="0" borderId="0" xfId="51" applyFont="1">
      <alignment/>
      <protection/>
    </xf>
    <xf numFmtId="0" fontId="5" fillId="0" borderId="0" xfId="51" applyFont="1">
      <alignment/>
      <protection/>
    </xf>
    <xf numFmtId="0" fontId="5" fillId="0" borderId="0" xfId="51" applyFont="1" applyBorder="1">
      <alignment/>
      <protection/>
    </xf>
    <xf numFmtId="0" fontId="3" fillId="0" borderId="0" xfId="51" applyFont="1" applyAlignment="1">
      <alignment horizontal="left"/>
      <protection/>
    </xf>
    <xf numFmtId="0" fontId="3" fillId="0" borderId="0" xfId="51" applyFont="1" applyAlignment="1">
      <alignment horizontal="left" indent="2"/>
      <protection/>
    </xf>
    <xf numFmtId="0" fontId="5" fillId="0" borderId="0" xfId="51" applyFont="1" applyAlignment="1">
      <alignment horizontal="left" indent="2"/>
      <protection/>
    </xf>
    <xf numFmtId="0" fontId="3" fillId="0" borderId="0" xfId="35" applyFont="1">
      <alignment/>
      <protection/>
    </xf>
    <xf numFmtId="0" fontId="5" fillId="0" borderId="0" xfId="35" applyFont="1">
      <alignment/>
      <protection/>
    </xf>
    <xf numFmtId="0" fontId="3" fillId="0" borderId="0" xfId="35" applyFont="1" applyAlignment="1">
      <alignment horizontal="left"/>
      <protection/>
    </xf>
    <xf numFmtId="0" fontId="3" fillId="0" borderId="0" xfId="35" applyFont="1" applyAlignment="1">
      <alignment horizontal="left" indent="2"/>
      <protection/>
    </xf>
    <xf numFmtId="0" fontId="5" fillId="0" borderId="0" xfId="35" applyFont="1" applyAlignment="1">
      <alignment horizontal="left" indent="2"/>
      <protection/>
    </xf>
    <xf numFmtId="0" fontId="5" fillId="0" borderId="0" xfId="51" applyFont="1" applyAlignment="1">
      <alignment horizontal="center"/>
      <protection/>
    </xf>
    <xf numFmtId="0" fontId="3" fillId="0" borderId="0" xfId="35" applyFont="1" applyBorder="1" applyAlignment="1">
      <alignment horizontal="left" indent="2"/>
      <protection/>
    </xf>
    <xf numFmtId="0" fontId="3" fillId="0" borderId="0" xfId="35" applyFont="1" applyBorder="1" applyAlignment="1">
      <alignment/>
      <protection/>
    </xf>
    <xf numFmtId="0" fontId="5" fillId="0" borderId="0" xfId="35" applyFont="1" applyBorder="1" applyAlignment="1">
      <alignment/>
      <protection/>
    </xf>
    <xf numFmtId="0" fontId="5" fillId="0" borderId="0" xfId="51" applyFont="1" applyBorder="1" applyAlignment="1">
      <alignment/>
      <protection/>
    </xf>
    <xf numFmtId="0" fontId="3" fillId="0" borderId="0" xfId="51" applyFont="1" applyBorder="1" applyAlignment="1">
      <alignment horizontal="left"/>
      <protection/>
    </xf>
    <xf numFmtId="0" fontId="3" fillId="0" borderId="0" xfId="51" applyFont="1" applyBorder="1">
      <alignment/>
      <protection/>
    </xf>
    <xf numFmtId="0" fontId="6" fillId="0" borderId="0" xfId="51" applyFont="1" applyAlignment="1">
      <alignment/>
      <protection/>
    </xf>
    <xf numFmtId="0" fontId="42" fillId="6" borderId="10" xfId="0" applyFont="1" applyFill="1" applyBorder="1" applyAlignment="1">
      <alignment/>
    </xf>
    <xf numFmtId="0" fontId="42" fillId="13" borderId="10" xfId="0" applyFont="1" applyFill="1" applyBorder="1" applyAlignment="1">
      <alignment/>
    </xf>
    <xf numFmtId="0" fontId="41" fillId="13" borderId="10" xfId="0" applyFont="1" applyFill="1" applyBorder="1" applyAlignment="1">
      <alignment/>
    </xf>
    <xf numFmtId="187" fontId="41" fillId="13" borderId="10" xfId="39" applyNumberFormat="1" applyFont="1" applyFill="1" applyBorder="1" applyAlignment="1">
      <alignment/>
    </xf>
    <xf numFmtId="0" fontId="5" fillId="0" borderId="0" xfId="35" applyFont="1" applyBorder="1">
      <alignment/>
      <protection/>
    </xf>
    <xf numFmtId="0" fontId="3" fillId="0" borderId="0" xfId="35" applyFont="1" applyBorder="1" applyAlignment="1">
      <alignment horizontal="left"/>
      <protection/>
    </xf>
    <xf numFmtId="0" fontId="3" fillId="0" borderId="0" xfId="51" applyFont="1" applyBorder="1" applyAlignment="1">
      <alignment/>
      <protection/>
    </xf>
    <xf numFmtId="0" fontId="3" fillId="0" borderId="11" xfId="51" applyFont="1" applyBorder="1" applyAlignment="1">
      <alignment/>
      <protection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87" fontId="5" fillId="0" borderId="0" xfId="51" applyNumberFormat="1" applyFont="1" applyAlignment="1">
      <alignment horizontal="center"/>
      <protection/>
    </xf>
    <xf numFmtId="0" fontId="5" fillId="0" borderId="0" xfId="51" applyFont="1" applyAlignment="1">
      <alignment horizontal="left" vertical="top"/>
      <protection/>
    </xf>
    <xf numFmtId="0" fontId="41" fillId="0" borderId="10" xfId="0" applyFont="1" applyBorder="1" applyAlignment="1">
      <alignment vertical="top" wrapText="1"/>
    </xf>
    <xf numFmtId="187" fontId="41" fillId="0" borderId="10" xfId="39" applyNumberFormat="1" applyFont="1" applyBorder="1" applyAlignment="1">
      <alignment vertical="top"/>
    </xf>
    <xf numFmtId="0" fontId="5" fillId="0" borderId="0" xfId="51" applyFont="1" applyAlignment="1">
      <alignment vertical="top"/>
      <protection/>
    </xf>
    <xf numFmtId="0" fontId="41" fillId="0" borderId="10" xfId="0" applyFont="1" applyBorder="1" applyAlignment="1">
      <alignment horizontal="right" vertical="top"/>
    </xf>
    <xf numFmtId="187" fontId="41" fillId="0" borderId="10" xfId="39" applyNumberFormat="1" applyFont="1" applyBorder="1" applyAlignment="1">
      <alignment horizontal="right" vertical="top"/>
    </xf>
    <xf numFmtId="0" fontId="5" fillId="0" borderId="0" xfId="51" applyFont="1" applyFill="1" applyBorder="1" applyAlignment="1">
      <alignment horizontal="left" indent="2"/>
      <protection/>
    </xf>
    <xf numFmtId="0" fontId="42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87" fontId="41" fillId="0" borderId="0" xfId="39" applyNumberFormat="1" applyFont="1" applyFill="1" applyBorder="1" applyAlignment="1">
      <alignment/>
    </xf>
    <xf numFmtId="0" fontId="5" fillId="0" borderId="0" xfId="51" applyFont="1" applyFill="1" applyBorder="1">
      <alignment/>
      <protection/>
    </xf>
    <xf numFmtId="187" fontId="42" fillId="6" borderId="10" xfId="39" applyNumberFormat="1" applyFont="1" applyFill="1" applyBorder="1" applyAlignment="1">
      <alignment/>
    </xf>
    <xf numFmtId="187" fontId="42" fillId="13" borderId="10" xfId="39" applyNumberFormat="1" applyFont="1" applyFill="1" applyBorder="1" applyAlignment="1">
      <alignment/>
    </xf>
    <xf numFmtId="0" fontId="41" fillId="0" borderId="0" xfId="0" applyFont="1" applyBorder="1" applyAlignment="1">
      <alignment/>
    </xf>
    <xf numFmtId="187" fontId="41" fillId="0" borderId="0" xfId="39" applyNumberFormat="1" applyFont="1" applyBorder="1" applyAlignment="1">
      <alignment/>
    </xf>
    <xf numFmtId="0" fontId="42" fillId="0" borderId="0" xfId="0" applyFont="1" applyBorder="1" applyAlignment="1">
      <alignment/>
    </xf>
    <xf numFmtId="187" fontId="42" fillId="0" borderId="0" xfId="39" applyNumberFormat="1" applyFont="1" applyBorder="1" applyAlignment="1">
      <alignment/>
    </xf>
    <xf numFmtId="0" fontId="41" fillId="0" borderId="10" xfId="0" applyFont="1" applyBorder="1" applyAlignment="1">
      <alignment horizontal="right"/>
    </xf>
    <xf numFmtId="187" fontId="41" fillId="0" borderId="10" xfId="39" applyNumberFormat="1" applyFont="1" applyBorder="1" applyAlignment="1">
      <alignment horizontal="right"/>
    </xf>
    <xf numFmtId="0" fontId="3" fillId="0" borderId="0" xfId="35" applyFont="1" applyFill="1">
      <alignment/>
      <protection/>
    </xf>
    <xf numFmtId="0" fontId="41" fillId="0" borderId="0" xfId="0" applyFont="1" applyBorder="1" applyAlignment="1">
      <alignment vertical="top" wrapText="1"/>
    </xf>
    <xf numFmtId="0" fontId="41" fillId="0" borderId="0" xfId="0" applyFont="1" applyBorder="1" applyAlignment="1">
      <alignment vertical="top"/>
    </xf>
    <xf numFmtId="0" fontId="6" fillId="0" borderId="0" xfId="51" applyFont="1" applyAlignment="1">
      <alignment horizontal="center"/>
      <protection/>
    </xf>
    <xf numFmtId="0" fontId="5" fillId="0" borderId="0" xfId="51" applyFont="1" applyBorder="1" applyAlignment="1">
      <alignment horizontal="left"/>
      <protection/>
    </xf>
    <xf numFmtId="187" fontId="5" fillId="0" borderId="0" xfId="51" applyNumberFormat="1" applyFont="1" applyAlignment="1">
      <alignment horizontal="center"/>
      <protection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5" fillId="0" borderId="0" xfId="51" applyFont="1" applyBorder="1" applyAlignment="1">
      <alignment horizontal="left" vertical="top" wrapText="1"/>
      <protection/>
    </xf>
    <xf numFmtId="0" fontId="5" fillId="0" borderId="0" xfId="51" applyFont="1" applyBorder="1" applyAlignment="1">
      <alignment horizontal="left" vertical="top"/>
      <protection/>
    </xf>
    <xf numFmtId="0" fontId="5" fillId="0" borderId="10" xfId="35" applyFont="1" applyBorder="1" applyAlignment="1">
      <alignment horizontal="center"/>
      <protection/>
    </xf>
    <xf numFmtId="0" fontId="5" fillId="0" borderId="12" xfId="35" applyFont="1" applyBorder="1" applyAlignment="1">
      <alignment horizontal="center"/>
      <protection/>
    </xf>
    <xf numFmtId="0" fontId="5" fillId="0" borderId="13" xfId="35" applyFont="1" applyBorder="1" applyAlignment="1">
      <alignment horizontal="center"/>
      <protection/>
    </xf>
    <xf numFmtId="0" fontId="3" fillId="0" borderId="10" xfId="35" applyFont="1" applyBorder="1" applyAlignment="1">
      <alignment horizontal="center"/>
      <protection/>
    </xf>
    <xf numFmtId="0" fontId="3" fillId="0" borderId="12" xfId="35" applyFont="1" applyBorder="1" applyAlignment="1">
      <alignment horizontal="center"/>
      <protection/>
    </xf>
    <xf numFmtId="0" fontId="3" fillId="0" borderId="13" xfId="35" applyFont="1" applyBorder="1" applyAlignment="1">
      <alignment horizontal="center"/>
      <protection/>
    </xf>
  </cellXfs>
  <cellStyles count="5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เครื่องหมายจุลภาค 2" xfId="41"/>
    <cellStyle name="เครื่องหมายจุลภาค 2 2" xfId="42"/>
    <cellStyle name="เครื่องหมายจุลภาค 3" xfId="43"/>
    <cellStyle name="เครื่องหมายจุลภาค 4" xfId="44"/>
    <cellStyle name="Currency" xfId="45"/>
    <cellStyle name="Currency [0]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กติ 3" xfId="52"/>
    <cellStyle name="ปกติ 3 2" xfId="53"/>
    <cellStyle name="ปกติ 4" xfId="54"/>
    <cellStyle name="ปกติ 5" xfId="55"/>
    <cellStyle name="ป้อนค่า" xfId="56"/>
    <cellStyle name="ปานกลาง" xfId="57"/>
    <cellStyle name="Percent" xfId="58"/>
    <cellStyle name="ผลรวม" xfId="59"/>
    <cellStyle name="แย่" xfId="60"/>
    <cellStyle name="ส่วนที่ถูกเน้น1" xfId="61"/>
    <cellStyle name="ส่วนที่ถูกเน้น2" xfId="62"/>
    <cellStyle name="ส่วนที่ถูกเน้น3" xfId="63"/>
    <cellStyle name="ส่วนที่ถูกเน้น4" xfId="64"/>
    <cellStyle name="ส่วนที่ถูกเน้น5" xfId="65"/>
    <cellStyle name="ส่วนที่ถูกเน้น6" xfId="66"/>
    <cellStyle name="แสดงผล" xfId="67"/>
    <cellStyle name="หมายเหตุ" xfId="68"/>
    <cellStyle name="หัวเรื่อง 1" xfId="69"/>
    <cellStyle name="หัวเรื่อง 2" xfId="70"/>
    <cellStyle name="หัวเรื่อง 3" xfId="71"/>
    <cellStyle name="หัวเรื่อง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0</xdr:row>
      <xdr:rowOff>38100</xdr:rowOff>
    </xdr:from>
    <xdr:to>
      <xdr:col>7</xdr:col>
      <xdr:colOff>800100</xdr:colOff>
      <xdr:row>0</xdr:row>
      <xdr:rowOff>257175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6886575" y="38100"/>
          <a:ext cx="1181100" cy="219075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กรณี</a:t>
          </a:r>
          <a:r>
            <a:rPr lang="en-US" cap="none" sz="1200" b="0" i="0" u="none" baseline="0">
              <a:solidFill>
                <a:srgbClr val="000000"/>
              </a:solidFill>
            </a:rPr>
            <a:t> 1 โครงการ 1 กิจกรรม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view="pageBreakPreview" zoomScaleSheetLayoutView="100" zoomScalePageLayoutView="0" workbookViewId="0" topLeftCell="A16">
      <selection activeCell="G29" sqref="G29"/>
    </sheetView>
  </sheetViews>
  <sheetFormatPr defaultColWidth="9.140625" defaultRowHeight="15"/>
  <cols>
    <col min="1" max="1" width="4.57421875" style="8" customWidth="1"/>
    <col min="2" max="2" width="42.28125" style="8" bestFit="1" customWidth="1"/>
    <col min="3" max="8" width="12.421875" style="8" customWidth="1"/>
    <col min="9" max="15" width="8.28125" style="8" customWidth="1"/>
    <col min="16" max="16384" width="9.00390625" style="8" customWidth="1"/>
  </cols>
  <sheetData>
    <row r="1" spans="1:14" s="7" customFormat="1" ht="21">
      <c r="A1" s="59" t="s">
        <v>19</v>
      </c>
      <c r="B1" s="59"/>
      <c r="C1" s="59"/>
      <c r="D1" s="59"/>
      <c r="E1" s="59"/>
      <c r="F1" s="59"/>
      <c r="G1" s="59"/>
      <c r="H1" s="59"/>
      <c r="I1" s="25"/>
      <c r="J1" s="25"/>
      <c r="K1" s="25"/>
      <c r="L1" s="25"/>
      <c r="M1" s="25"/>
      <c r="N1" s="25"/>
    </row>
    <row r="2" spans="1:8" ht="21">
      <c r="A2" s="7" t="s">
        <v>66</v>
      </c>
      <c r="C2" s="9"/>
      <c r="D2" s="9"/>
      <c r="E2" s="9"/>
      <c r="F2" s="7"/>
      <c r="G2" s="9"/>
      <c r="H2" s="7"/>
    </row>
    <row r="3" ht="3.75" customHeight="1">
      <c r="B3" s="10"/>
    </row>
    <row r="4" spans="2:15" s="7" customFormat="1" ht="21">
      <c r="B4" s="23" t="s">
        <v>7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7" customFormat="1" ht="192.75" customHeight="1">
      <c r="A5" s="11"/>
      <c r="B5" s="64" t="s">
        <v>26</v>
      </c>
      <c r="C5" s="65"/>
      <c r="D5" s="65"/>
      <c r="E5" s="65"/>
      <c r="F5" s="65"/>
      <c r="G5" s="65"/>
      <c r="H5" s="65"/>
      <c r="I5" s="22"/>
      <c r="J5" s="22"/>
      <c r="K5" s="22"/>
      <c r="L5" s="22"/>
      <c r="M5" s="22"/>
      <c r="N5" s="22"/>
      <c r="O5" s="22"/>
    </row>
    <row r="6" spans="1:15" ht="2.25" customHeight="1">
      <c r="A6" s="1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2:15" s="7" customFormat="1" ht="21">
      <c r="B7" s="23" t="s">
        <v>8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2:15" ht="21">
      <c r="B8" s="22" t="s">
        <v>27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2:15" ht="21">
      <c r="B9" s="22" t="s">
        <v>28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2:15" ht="21">
      <c r="B10" s="22" t="s">
        <v>29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2:15" ht="21">
      <c r="B11" s="22" t="s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0.5" customHeight="1">
      <c r="A12" s="12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21">
      <c r="A13" s="13"/>
      <c r="B13" s="15" t="s">
        <v>18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21">
      <c r="A14" s="14"/>
      <c r="B14" s="16" t="s">
        <v>25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21">
      <c r="A15" s="14"/>
      <c r="B15" s="16" t="s">
        <v>31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21">
      <c r="A16" s="14"/>
      <c r="B16" s="17" t="s">
        <v>32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21">
      <c r="A17" s="14"/>
      <c r="B17" s="17" t="s">
        <v>33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21">
      <c r="A18" s="14"/>
      <c r="B18" s="17" t="s">
        <v>34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21">
      <c r="A19" s="17"/>
      <c r="B19" s="16" t="s">
        <v>37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21">
      <c r="A20" s="17"/>
      <c r="B20" s="17" t="s">
        <v>35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1">
      <c r="A21" s="17"/>
      <c r="B21" s="17" t="s">
        <v>38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21">
      <c r="A22" s="17"/>
      <c r="B22" s="17" t="s">
        <v>36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21">
      <c r="A23" s="17"/>
      <c r="B23" s="16" t="s">
        <v>65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1.25" customHeight="1">
      <c r="A24" s="17"/>
      <c r="B24" s="1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21">
      <c r="A25" s="17"/>
      <c r="B25" s="31" t="s">
        <v>40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21">
      <c r="A26" s="17"/>
      <c r="B26" s="31" t="s">
        <v>39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2" ht="21">
      <c r="A27" s="12"/>
      <c r="B27" s="7" t="s">
        <v>20</v>
      </c>
    </row>
    <row r="28" spans="1:2" ht="21">
      <c r="A28" s="12"/>
      <c r="B28" s="8" t="s">
        <v>60</v>
      </c>
    </row>
    <row r="29" spans="1:2" ht="21">
      <c r="A29" s="12"/>
      <c r="B29" s="8" t="s">
        <v>61</v>
      </c>
    </row>
    <row r="30" spans="1:2" ht="21">
      <c r="A30" s="12"/>
      <c r="B30" s="8" t="s">
        <v>62</v>
      </c>
    </row>
    <row r="31" spans="1:8" ht="21">
      <c r="A31" s="12"/>
      <c r="B31" s="58" t="s">
        <v>67</v>
      </c>
      <c r="C31" s="57"/>
      <c r="D31" s="57"/>
      <c r="E31" s="57"/>
      <c r="F31" s="57"/>
      <c r="G31" s="57"/>
      <c r="H31" s="57"/>
    </row>
    <row r="32" ht="9" customHeight="1">
      <c r="A32" s="12"/>
    </row>
    <row r="33" spans="1:2" ht="21">
      <c r="A33" s="12"/>
      <c r="B33" s="31" t="s">
        <v>41</v>
      </c>
    </row>
    <row r="34" spans="1:6" ht="21">
      <c r="A34" s="12"/>
      <c r="B34" s="10" t="s">
        <v>21</v>
      </c>
      <c r="C34" s="61">
        <v>22000</v>
      </c>
      <c r="D34" s="61"/>
      <c r="E34" s="61"/>
      <c r="F34" s="7" t="s">
        <v>9</v>
      </c>
    </row>
    <row r="35" spans="1:6" ht="6" customHeight="1">
      <c r="A35" s="12"/>
      <c r="B35" s="10"/>
      <c r="C35" s="36"/>
      <c r="D35" s="36"/>
      <c r="E35" s="36"/>
      <c r="F35" s="7"/>
    </row>
    <row r="36" spans="1:6" ht="21">
      <c r="A36" s="12"/>
      <c r="B36" s="10" t="s">
        <v>42</v>
      </c>
      <c r="C36" s="36"/>
      <c r="D36" s="36"/>
      <c r="E36" s="36"/>
      <c r="F36" s="7"/>
    </row>
    <row r="37" spans="1:6" ht="9" customHeight="1">
      <c r="A37" s="12"/>
      <c r="B37" s="10"/>
      <c r="C37" s="36"/>
      <c r="D37" s="36"/>
      <c r="E37" s="36"/>
      <c r="F37" s="7"/>
    </row>
    <row r="38" spans="1:8" ht="21">
      <c r="A38" s="12"/>
      <c r="B38" s="62" t="s">
        <v>6</v>
      </c>
      <c r="C38" s="63" t="s">
        <v>24</v>
      </c>
      <c r="D38" s="63"/>
      <c r="E38" s="63"/>
      <c r="F38" s="63"/>
      <c r="G38" s="63"/>
      <c r="H38" s="63"/>
    </row>
    <row r="39" spans="1:8" ht="21">
      <c r="A39" s="12"/>
      <c r="B39" s="62"/>
      <c r="C39" s="34" t="s">
        <v>14</v>
      </c>
      <c r="D39" s="35" t="s">
        <v>1</v>
      </c>
      <c r="E39" s="35" t="s">
        <v>2</v>
      </c>
      <c r="F39" s="35" t="s">
        <v>3</v>
      </c>
      <c r="G39" s="35" t="s">
        <v>4</v>
      </c>
      <c r="H39" s="35" t="s">
        <v>5</v>
      </c>
    </row>
    <row r="40" spans="1:8" s="7" customFormat="1" ht="21">
      <c r="A40" s="11"/>
      <c r="B40" s="2" t="s">
        <v>0</v>
      </c>
      <c r="C40" s="2"/>
      <c r="D40" s="3"/>
      <c r="E40" s="3"/>
      <c r="F40" s="3"/>
      <c r="G40" s="3"/>
      <c r="H40" s="3">
        <f>H41</f>
        <v>10000</v>
      </c>
    </row>
    <row r="41" spans="1:8" s="7" customFormat="1" ht="21">
      <c r="A41" s="11"/>
      <c r="B41" s="26" t="s">
        <v>10</v>
      </c>
      <c r="C41" s="26"/>
      <c r="D41" s="48"/>
      <c r="E41" s="48"/>
      <c r="F41" s="48"/>
      <c r="G41" s="48"/>
      <c r="H41" s="48">
        <f>H42+H43+H45</f>
        <v>10000</v>
      </c>
    </row>
    <row r="42" spans="1:8" s="7" customFormat="1" ht="21">
      <c r="A42" s="11"/>
      <c r="B42" s="27" t="s">
        <v>15</v>
      </c>
      <c r="C42" s="27"/>
      <c r="D42" s="49"/>
      <c r="E42" s="49"/>
      <c r="F42" s="49"/>
      <c r="G42" s="49"/>
      <c r="H42" s="49">
        <v>0</v>
      </c>
    </row>
    <row r="43" spans="1:8" s="7" customFormat="1" ht="21">
      <c r="A43" s="11"/>
      <c r="B43" s="27" t="s">
        <v>16</v>
      </c>
      <c r="C43" s="27"/>
      <c r="D43" s="49"/>
      <c r="E43" s="49"/>
      <c r="F43" s="49"/>
      <c r="G43" s="49"/>
      <c r="H43" s="49">
        <f>SUM(H44)</f>
        <v>10000</v>
      </c>
    </row>
    <row r="44" spans="1:8" s="40" customFormat="1" ht="21">
      <c r="A44" s="37"/>
      <c r="B44" s="38" t="s">
        <v>45</v>
      </c>
      <c r="C44" s="41" t="s">
        <v>43</v>
      </c>
      <c r="D44" s="42"/>
      <c r="E44" s="42"/>
      <c r="F44" s="42"/>
      <c r="G44" s="42" t="s">
        <v>44</v>
      </c>
      <c r="H44" s="39">
        <v>10000</v>
      </c>
    </row>
    <row r="45" spans="1:8" ht="21">
      <c r="A45" s="12"/>
      <c r="B45" s="27" t="s">
        <v>17</v>
      </c>
      <c r="C45" s="28"/>
      <c r="D45" s="29"/>
      <c r="E45" s="29"/>
      <c r="F45" s="29"/>
      <c r="G45" s="29"/>
      <c r="H45" s="29">
        <v>0</v>
      </c>
    </row>
    <row r="46" spans="1:8" s="47" customFormat="1" ht="5.25" customHeight="1">
      <c r="A46" s="43"/>
      <c r="B46" s="44"/>
      <c r="C46" s="45"/>
      <c r="D46" s="46"/>
      <c r="E46" s="46"/>
      <c r="F46" s="46"/>
      <c r="G46" s="46"/>
      <c r="H46" s="46"/>
    </row>
    <row r="47" spans="1:8" s="47" customFormat="1" ht="21">
      <c r="A47" s="43"/>
      <c r="B47" s="44" t="s">
        <v>54</v>
      </c>
      <c r="C47" s="45"/>
      <c r="D47" s="46"/>
      <c r="E47" s="46"/>
      <c r="F47" s="46"/>
      <c r="G47" s="46"/>
      <c r="H47" s="46"/>
    </row>
    <row r="48" spans="1:8" s="47" customFormat="1" ht="3" customHeight="1">
      <c r="A48" s="43"/>
      <c r="B48" s="44"/>
      <c r="C48" s="45"/>
      <c r="D48" s="46"/>
      <c r="E48" s="46"/>
      <c r="F48" s="46"/>
      <c r="G48" s="46"/>
      <c r="H48" s="46"/>
    </row>
    <row r="49" spans="1:8" ht="21">
      <c r="A49" s="12"/>
      <c r="B49" s="62" t="s">
        <v>6</v>
      </c>
      <c r="C49" s="63" t="s">
        <v>24</v>
      </c>
      <c r="D49" s="63"/>
      <c r="E49" s="63"/>
      <c r="F49" s="63"/>
      <c r="G49" s="63"/>
      <c r="H49" s="63"/>
    </row>
    <row r="50" spans="1:8" ht="21">
      <c r="A50" s="12"/>
      <c r="B50" s="62"/>
      <c r="C50" s="34" t="s">
        <v>14</v>
      </c>
      <c r="D50" s="35" t="s">
        <v>1</v>
      </c>
      <c r="E50" s="35" t="s">
        <v>2</v>
      </c>
      <c r="F50" s="35" t="s">
        <v>3</v>
      </c>
      <c r="G50" s="35" t="s">
        <v>4</v>
      </c>
      <c r="H50" s="35" t="s">
        <v>5</v>
      </c>
    </row>
    <row r="51" spans="1:8" s="7" customFormat="1" ht="21">
      <c r="A51" s="11"/>
      <c r="B51" s="2" t="s">
        <v>0</v>
      </c>
      <c r="C51" s="2"/>
      <c r="D51" s="3"/>
      <c r="E51" s="3"/>
      <c r="F51" s="3"/>
      <c r="G51" s="3"/>
      <c r="H51" s="3">
        <f>H52</f>
        <v>8000</v>
      </c>
    </row>
    <row r="52" spans="1:8" s="7" customFormat="1" ht="21">
      <c r="A52" s="11"/>
      <c r="B52" s="26" t="s">
        <v>10</v>
      </c>
      <c r="C52" s="26"/>
      <c r="D52" s="48"/>
      <c r="E52" s="48"/>
      <c r="F52" s="48"/>
      <c r="G52" s="48"/>
      <c r="H52" s="48">
        <f>H53+H54+H56</f>
        <v>8000</v>
      </c>
    </row>
    <row r="53" spans="1:8" s="7" customFormat="1" ht="21">
      <c r="A53" s="11"/>
      <c r="B53" s="27" t="s">
        <v>15</v>
      </c>
      <c r="C53" s="27"/>
      <c r="D53" s="49"/>
      <c r="E53" s="49"/>
      <c r="F53" s="49"/>
      <c r="G53" s="49"/>
      <c r="H53" s="49">
        <v>0</v>
      </c>
    </row>
    <row r="54" spans="1:8" s="7" customFormat="1" ht="21">
      <c r="A54" s="11"/>
      <c r="B54" s="27" t="s">
        <v>16</v>
      </c>
      <c r="C54" s="27"/>
      <c r="D54" s="49"/>
      <c r="E54" s="49"/>
      <c r="F54" s="49"/>
      <c r="G54" s="49"/>
      <c r="H54" s="49">
        <f>SUM(H55)</f>
        <v>5000</v>
      </c>
    </row>
    <row r="55" spans="1:8" s="40" customFormat="1" ht="21">
      <c r="A55" s="37"/>
      <c r="B55" s="38" t="s">
        <v>59</v>
      </c>
      <c r="C55" s="41"/>
      <c r="D55" s="42"/>
      <c r="E55" s="42"/>
      <c r="F55" s="42"/>
      <c r="G55" s="42" t="s">
        <v>44</v>
      </c>
      <c r="H55" s="39">
        <v>5000</v>
      </c>
    </row>
    <row r="56" spans="1:8" s="7" customFormat="1" ht="21">
      <c r="A56" s="11"/>
      <c r="B56" s="27" t="s">
        <v>17</v>
      </c>
      <c r="C56" s="27"/>
      <c r="D56" s="49"/>
      <c r="E56" s="49"/>
      <c r="F56" s="49"/>
      <c r="G56" s="49"/>
      <c r="H56" s="49">
        <f>SUM(H57)</f>
        <v>3000</v>
      </c>
    </row>
    <row r="57" spans="1:8" ht="21">
      <c r="A57" s="12"/>
      <c r="B57" s="1" t="s">
        <v>58</v>
      </c>
      <c r="C57" s="1"/>
      <c r="D57" s="4"/>
      <c r="E57" s="4"/>
      <c r="F57" s="4"/>
      <c r="G57" s="4" t="s">
        <v>63</v>
      </c>
      <c r="H57" s="4">
        <v>3000</v>
      </c>
    </row>
    <row r="58" spans="1:8" ht="10.5" customHeight="1">
      <c r="A58" s="12"/>
      <c r="B58" s="50"/>
      <c r="C58" s="50"/>
      <c r="D58" s="51"/>
      <c r="E58" s="51"/>
      <c r="F58" s="51"/>
      <c r="G58" s="51"/>
      <c r="H58" s="51"/>
    </row>
    <row r="59" spans="1:8" s="7" customFormat="1" ht="21">
      <c r="A59" s="11"/>
      <c r="B59" s="52" t="s">
        <v>46</v>
      </c>
      <c r="C59" s="52"/>
      <c r="D59" s="53"/>
      <c r="E59" s="53"/>
      <c r="F59" s="53"/>
      <c r="G59" s="53"/>
      <c r="H59" s="53"/>
    </row>
    <row r="60" spans="1:6" ht="21.75" customHeight="1">
      <c r="A60" s="12"/>
      <c r="B60" s="10"/>
      <c r="C60" s="18"/>
      <c r="D60" s="18"/>
      <c r="E60" s="18"/>
      <c r="F60" s="7"/>
    </row>
    <row r="61" spans="1:8" ht="21">
      <c r="A61" s="12"/>
      <c r="B61" s="62" t="s">
        <v>6</v>
      </c>
      <c r="C61" s="63" t="s">
        <v>24</v>
      </c>
      <c r="D61" s="63"/>
      <c r="E61" s="63"/>
      <c r="F61" s="63"/>
      <c r="G61" s="63"/>
      <c r="H61" s="63"/>
    </row>
    <row r="62" spans="1:8" ht="21">
      <c r="A62" s="12"/>
      <c r="B62" s="62"/>
      <c r="C62" s="6" t="s">
        <v>14</v>
      </c>
      <c r="D62" s="5" t="s">
        <v>1</v>
      </c>
      <c r="E62" s="5" t="s">
        <v>2</v>
      </c>
      <c r="F62" s="5" t="s">
        <v>3</v>
      </c>
      <c r="G62" s="5" t="s">
        <v>4</v>
      </c>
      <c r="H62" s="5" t="s">
        <v>5</v>
      </c>
    </row>
    <row r="63" spans="1:8" s="7" customFormat="1" ht="21">
      <c r="A63" s="11"/>
      <c r="B63" s="2" t="s">
        <v>0</v>
      </c>
      <c r="C63" s="2"/>
      <c r="D63" s="3"/>
      <c r="E63" s="3"/>
      <c r="F63" s="3"/>
      <c r="G63" s="3"/>
      <c r="H63" s="3">
        <f>H64</f>
        <v>4000</v>
      </c>
    </row>
    <row r="64" spans="1:8" s="7" customFormat="1" ht="21">
      <c r="A64" s="11"/>
      <c r="B64" s="26" t="s">
        <v>10</v>
      </c>
      <c r="C64" s="26"/>
      <c r="D64" s="48"/>
      <c r="E64" s="48"/>
      <c r="F64" s="48"/>
      <c r="G64" s="48"/>
      <c r="H64" s="48">
        <f>H65+H67+H68</f>
        <v>4000</v>
      </c>
    </row>
    <row r="65" spans="1:8" s="7" customFormat="1" ht="21">
      <c r="A65" s="11"/>
      <c r="B65" s="27" t="s">
        <v>15</v>
      </c>
      <c r="C65" s="27"/>
      <c r="D65" s="49"/>
      <c r="E65" s="49"/>
      <c r="F65" s="49"/>
      <c r="G65" s="49"/>
      <c r="H65" s="49">
        <f>SUM(H66)</f>
        <v>3600</v>
      </c>
    </row>
    <row r="66" spans="1:8" ht="21">
      <c r="A66" s="12"/>
      <c r="B66" s="1" t="s">
        <v>50</v>
      </c>
      <c r="C66" s="54"/>
      <c r="D66" s="55"/>
      <c r="E66" s="55" t="s">
        <v>47</v>
      </c>
      <c r="F66" s="55" t="s">
        <v>48</v>
      </c>
      <c r="G66" s="55" t="s">
        <v>49</v>
      </c>
      <c r="H66" s="4">
        <v>3600</v>
      </c>
    </row>
    <row r="67" spans="1:8" s="7" customFormat="1" ht="21">
      <c r="A67" s="11"/>
      <c r="B67" s="27" t="s">
        <v>16</v>
      </c>
      <c r="C67" s="27"/>
      <c r="D67" s="49"/>
      <c r="E67" s="49"/>
      <c r="F67" s="49"/>
      <c r="G67" s="49"/>
      <c r="H67" s="49">
        <v>0</v>
      </c>
    </row>
    <row r="68" spans="1:8" s="7" customFormat="1" ht="21">
      <c r="A68" s="11"/>
      <c r="B68" s="27" t="s">
        <v>17</v>
      </c>
      <c r="C68" s="27"/>
      <c r="D68" s="49"/>
      <c r="E68" s="49"/>
      <c r="F68" s="49"/>
      <c r="G68" s="49"/>
      <c r="H68" s="49">
        <f>SUM(H69)</f>
        <v>400</v>
      </c>
    </row>
    <row r="69" spans="1:8" ht="21">
      <c r="A69" s="12"/>
      <c r="B69" s="1" t="s">
        <v>51</v>
      </c>
      <c r="C69" s="54"/>
      <c r="D69" s="55"/>
      <c r="E69" s="55"/>
      <c r="F69" s="55"/>
      <c r="G69" s="55" t="s">
        <v>64</v>
      </c>
      <c r="H69" s="4">
        <v>400</v>
      </c>
    </row>
    <row r="70" spans="1:6" ht="21">
      <c r="A70" s="12"/>
      <c r="B70" s="10"/>
      <c r="C70" s="18"/>
      <c r="D70" s="18"/>
      <c r="E70" s="18"/>
      <c r="F70" s="7"/>
    </row>
    <row r="71" spans="1:14" ht="21">
      <c r="A71" s="12"/>
      <c r="B71" s="56" t="s">
        <v>22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9"/>
    </row>
    <row r="72" spans="1:14" ht="6.75" customHeight="1">
      <c r="A72" s="12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9"/>
    </row>
    <row r="73" spans="1:14" ht="21">
      <c r="A73" s="12"/>
      <c r="B73" s="69" t="s">
        <v>11</v>
      </c>
      <c r="C73" s="69"/>
      <c r="D73" s="70" t="s">
        <v>12</v>
      </c>
      <c r="E73" s="71"/>
      <c r="F73" s="69" t="s">
        <v>13</v>
      </c>
      <c r="G73" s="69"/>
      <c r="H73" s="69"/>
      <c r="I73" s="20"/>
      <c r="J73" s="20"/>
      <c r="K73" s="20"/>
      <c r="L73" s="20"/>
      <c r="M73" s="20"/>
      <c r="N73" s="9"/>
    </row>
    <row r="74" spans="1:14" ht="21">
      <c r="A74" s="12"/>
      <c r="B74" s="66" t="s">
        <v>56</v>
      </c>
      <c r="C74" s="66"/>
      <c r="D74" s="67" t="s">
        <v>57</v>
      </c>
      <c r="E74" s="68"/>
      <c r="F74" s="66" t="s">
        <v>55</v>
      </c>
      <c r="G74" s="66"/>
      <c r="H74" s="66"/>
      <c r="I74" s="21"/>
      <c r="J74" s="21"/>
      <c r="K74" s="21"/>
      <c r="L74" s="21"/>
      <c r="M74" s="21"/>
      <c r="N74" s="9"/>
    </row>
    <row r="75" spans="1:6" ht="21">
      <c r="A75" s="12"/>
      <c r="B75" s="10"/>
      <c r="C75" s="18"/>
      <c r="D75" s="18"/>
      <c r="E75" s="18"/>
      <c r="F75" s="7"/>
    </row>
    <row r="76" spans="1:6" ht="21">
      <c r="A76" s="12"/>
      <c r="B76" s="10" t="s">
        <v>23</v>
      </c>
      <c r="C76" s="18"/>
      <c r="D76" s="18"/>
      <c r="E76" s="18"/>
      <c r="F76" s="7"/>
    </row>
    <row r="77" spans="1:15" ht="44.25" customHeight="1">
      <c r="A77" s="12"/>
      <c r="B77" s="64" t="s">
        <v>52</v>
      </c>
      <c r="C77" s="64"/>
      <c r="D77" s="64"/>
      <c r="E77" s="64"/>
      <c r="F77" s="64"/>
      <c r="G77" s="64"/>
      <c r="H77" s="64"/>
      <c r="I77" s="32"/>
      <c r="J77" s="32"/>
      <c r="K77" s="32"/>
      <c r="L77" s="32"/>
      <c r="M77" s="32"/>
      <c r="N77" s="32"/>
      <c r="O77" s="32"/>
    </row>
    <row r="78" spans="1:15" ht="21">
      <c r="A78" s="1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5" ht="21">
      <c r="A79" s="12"/>
      <c r="B79" s="33" t="s">
        <v>53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</row>
    <row r="80" spans="1:6" ht="21">
      <c r="A80" s="12"/>
      <c r="B80" s="10"/>
      <c r="C80" s="18"/>
      <c r="D80" s="18"/>
      <c r="E80" s="18"/>
      <c r="F80" s="7"/>
    </row>
    <row r="81" spans="1:6" ht="21">
      <c r="A81" s="12"/>
      <c r="B81" s="10"/>
      <c r="C81" s="18"/>
      <c r="D81" s="18"/>
      <c r="E81" s="18"/>
      <c r="F81" s="7"/>
    </row>
    <row r="82" spans="1:6" ht="21">
      <c r="A82" s="12"/>
      <c r="B82" s="10"/>
      <c r="C82" s="18"/>
      <c r="D82" s="18"/>
      <c r="E82" s="18"/>
      <c r="F82" s="7"/>
    </row>
    <row r="83" spans="1:6" ht="21">
      <c r="A83" s="12"/>
      <c r="B83" s="10"/>
      <c r="C83" s="18"/>
      <c r="D83" s="18"/>
      <c r="E83" s="18"/>
      <c r="F83" s="7"/>
    </row>
    <row r="84" spans="1:6" ht="21">
      <c r="A84" s="12"/>
      <c r="B84" s="10"/>
      <c r="C84" s="18"/>
      <c r="D84" s="18"/>
      <c r="E84" s="18"/>
      <c r="F84" s="7"/>
    </row>
    <row r="85" spans="1:6" ht="21">
      <c r="A85" s="12"/>
      <c r="B85" s="10"/>
      <c r="C85" s="18"/>
      <c r="D85" s="18"/>
      <c r="E85" s="18"/>
      <c r="F85" s="7"/>
    </row>
    <row r="86" spans="1:6" ht="21">
      <c r="A86" s="12"/>
      <c r="B86" s="10"/>
      <c r="C86" s="18"/>
      <c r="D86" s="18"/>
      <c r="E86" s="18"/>
      <c r="F86" s="7"/>
    </row>
    <row r="87" spans="1:6" ht="21">
      <c r="A87" s="12"/>
      <c r="B87" s="10"/>
      <c r="C87" s="18"/>
      <c r="D87" s="18"/>
      <c r="E87" s="18"/>
      <c r="F87" s="7"/>
    </row>
    <row r="88" spans="1:6" ht="21">
      <c r="A88" s="12"/>
      <c r="B88" s="10"/>
      <c r="C88" s="18"/>
      <c r="D88" s="18"/>
      <c r="E88" s="18"/>
      <c r="F88" s="7"/>
    </row>
    <row r="89" spans="1:6" ht="21">
      <c r="A89" s="12"/>
      <c r="B89" s="10"/>
      <c r="C89" s="18"/>
      <c r="D89" s="18"/>
      <c r="E89" s="18"/>
      <c r="F89" s="7"/>
    </row>
    <row r="90" spans="1:6" ht="21">
      <c r="A90" s="12"/>
      <c r="B90" s="10"/>
      <c r="C90" s="18"/>
      <c r="D90" s="18"/>
      <c r="E90" s="18"/>
      <c r="F90" s="7"/>
    </row>
    <row r="91" spans="1:6" ht="21">
      <c r="A91" s="12"/>
      <c r="B91" s="10"/>
      <c r="C91" s="18"/>
      <c r="D91" s="18"/>
      <c r="E91" s="18"/>
      <c r="F91" s="7"/>
    </row>
    <row r="92" spans="1:6" ht="21">
      <c r="A92" s="12"/>
      <c r="B92" s="10"/>
      <c r="C92" s="18"/>
      <c r="D92" s="18"/>
      <c r="E92" s="18"/>
      <c r="F92" s="7"/>
    </row>
    <row r="93" spans="1:6" ht="21">
      <c r="A93" s="12"/>
      <c r="B93" s="10"/>
      <c r="C93" s="18"/>
      <c r="D93" s="18"/>
      <c r="E93" s="18"/>
      <c r="F93" s="7"/>
    </row>
    <row r="94" spans="1:6" ht="21">
      <c r="A94" s="12"/>
      <c r="B94" s="10"/>
      <c r="C94" s="18"/>
      <c r="D94" s="18"/>
      <c r="E94" s="18"/>
      <c r="F94" s="7"/>
    </row>
    <row r="95" spans="1:6" ht="21">
      <c r="A95" s="12"/>
      <c r="B95" s="10"/>
      <c r="C95" s="18"/>
      <c r="D95" s="18"/>
      <c r="E95" s="18"/>
      <c r="F95" s="7"/>
    </row>
    <row r="96" spans="1:6" ht="21">
      <c r="A96" s="12"/>
      <c r="B96" s="10"/>
      <c r="C96" s="18"/>
      <c r="D96" s="18"/>
      <c r="E96" s="18"/>
      <c r="F96" s="7"/>
    </row>
    <row r="97" spans="1:6" ht="21">
      <c r="A97" s="12"/>
      <c r="B97" s="10"/>
      <c r="C97" s="18"/>
      <c r="D97" s="18"/>
      <c r="E97" s="18"/>
      <c r="F97" s="7"/>
    </row>
    <row r="98" spans="1:6" ht="21">
      <c r="A98" s="12"/>
      <c r="B98" s="10"/>
      <c r="C98" s="18"/>
      <c r="D98" s="18"/>
      <c r="E98" s="18"/>
      <c r="F98" s="7"/>
    </row>
    <row r="99" spans="1:6" ht="21">
      <c r="A99" s="12"/>
      <c r="B99" s="10"/>
      <c r="C99" s="18"/>
      <c r="D99" s="18"/>
      <c r="E99" s="18"/>
      <c r="F99" s="7"/>
    </row>
    <row r="100" spans="1:6" ht="21">
      <c r="A100" s="12"/>
      <c r="B100" s="10"/>
      <c r="C100" s="18"/>
      <c r="D100" s="18"/>
      <c r="E100" s="18"/>
      <c r="F100" s="7"/>
    </row>
    <row r="101" spans="1:6" ht="21">
      <c r="A101" s="12"/>
      <c r="B101" s="10"/>
      <c r="C101" s="18"/>
      <c r="D101" s="18"/>
      <c r="E101" s="18"/>
      <c r="F101" s="7"/>
    </row>
  </sheetData>
  <sheetProtection/>
  <mergeCells count="17">
    <mergeCell ref="B77:H77"/>
    <mergeCell ref="B74:C74"/>
    <mergeCell ref="D74:E74"/>
    <mergeCell ref="F74:H74"/>
    <mergeCell ref="B73:C73"/>
    <mergeCell ref="D73:E73"/>
    <mergeCell ref="F73:H73"/>
    <mergeCell ref="A1:H1"/>
    <mergeCell ref="B12:O12"/>
    <mergeCell ref="C34:E34"/>
    <mergeCell ref="B61:B62"/>
    <mergeCell ref="C61:H61"/>
    <mergeCell ref="B5:H5"/>
    <mergeCell ref="B49:B50"/>
    <mergeCell ref="C49:H49"/>
    <mergeCell ref="B38:B39"/>
    <mergeCell ref="C38:H38"/>
  </mergeCells>
  <printOptions/>
  <pageMargins left="0.5511811023622047" right="0.4724409448818898" top="0.7086614173228347" bottom="0.5905511811023623" header="0.31496062992125984" footer="0.3149606299212598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SRU</cp:lastModifiedBy>
  <cp:lastPrinted>2017-07-05T11:04:26Z</cp:lastPrinted>
  <dcterms:created xsi:type="dcterms:W3CDTF">2012-06-27T02:12:05Z</dcterms:created>
  <dcterms:modified xsi:type="dcterms:W3CDTF">2017-10-25T01:45:23Z</dcterms:modified>
  <cp:category/>
  <cp:version/>
  <cp:contentType/>
  <cp:contentStatus/>
</cp:coreProperties>
</file>